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DRO PEREZ\Desktop\TECNIFICACION\2023\DICIEMBRE\"/>
    </mc:Choice>
  </mc:AlternateContent>
  <xr:revisionPtr revIDLastSave="0" documentId="13_ncr:1_{FE875503-2FF6-4A73-906C-72AB78FBDA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1" i="2" l="1"/>
  <c r="I150" i="2"/>
  <c r="I149" i="2"/>
  <c r="I148" i="2"/>
  <c r="I147" i="2"/>
  <c r="I34" i="2" l="1"/>
  <c r="I33" i="2"/>
  <c r="I32" i="2"/>
  <c r="I79" i="2"/>
  <c r="I172" i="2" l="1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173" i="2" l="1"/>
</calcChain>
</file>

<file path=xl/sharedStrings.xml><?xml version="1.0" encoding="utf-8"?>
<sst xmlns="http://schemas.openxmlformats.org/spreadsheetml/2006/main" count="675" uniqueCount="219">
  <si>
    <t>DIRECCION EJECUTIVA DE LA COMISION DE FOMENTO A LA TECNIFICACION DEL SISTEMA NACIONAL DE RIEGO</t>
  </si>
  <si>
    <t>INVENTARIO DE BIENES DE CONSUMO EN ALMACÉN</t>
  </si>
  <si>
    <t>AL 31 DE DICIEMBRE 2023</t>
  </si>
  <si>
    <t>VALORES EN RD$</t>
  </si>
  <si>
    <t>DESCRIPCION DEL BIEN DE CONSUMO</t>
  </si>
  <si>
    <t>TIPO</t>
  </si>
  <si>
    <t>CCP AUXILIAR</t>
  </si>
  <si>
    <t>BALANCE EN ALMACEN</t>
  </si>
  <si>
    <t>UNIDAD</t>
  </si>
  <si>
    <t>2.3.7.2.06</t>
  </si>
  <si>
    <t>AGENDA EJECUTIVA 2023 TALBOT MALINDI</t>
  </si>
  <si>
    <t>2.3.9.2.01</t>
  </si>
  <si>
    <t>AGUA BATERIA</t>
  </si>
  <si>
    <t>GALON</t>
  </si>
  <si>
    <t>2.3.4.1.01</t>
  </si>
  <si>
    <t>AGUA PLANETA AZUL 16.9OZ CLEAR (20/1)</t>
  </si>
  <si>
    <t>FARDOS</t>
  </si>
  <si>
    <t>2.3.1.1.01</t>
  </si>
  <si>
    <t>AGUA PLANETA AZUL BOTELLONES</t>
  </si>
  <si>
    <t>BOTELLON</t>
  </si>
  <si>
    <t>ALAMBRE DULCE CORTADO</t>
  </si>
  <si>
    <t xml:space="preserve">LIBRA </t>
  </si>
  <si>
    <t>2.3.6.3.06</t>
  </si>
  <si>
    <t>ALMOHADILLAS PARA SELLOS SIN TINTA(BEIFA)</t>
  </si>
  <si>
    <t>AMBIENTADOR DIVERSOS</t>
  </si>
  <si>
    <t>2.3.9.1.01</t>
  </si>
  <si>
    <t>ATOMIZADOR T/ SPRAY 8 ONZAS</t>
  </si>
  <si>
    <t>AZUCAR CREMA DE 5 LIBRAS</t>
  </si>
  <si>
    <t>AZUCAR SPLENDA 100/1</t>
  </si>
  <si>
    <t>CAJAS</t>
  </si>
  <si>
    <t xml:space="preserve">BANDEJA DE DOS JUEGOS DE ESCRITORIO PLASTICA </t>
  </si>
  <si>
    <t>BANDEJA DE METAL 2/1 NEGRA</t>
  </si>
  <si>
    <t>BANDITAS ANCHAS</t>
  </si>
  <si>
    <t>BANDITAS ELASTICAS</t>
  </si>
  <si>
    <t>BOLIGRAFO ROJO</t>
  </si>
  <si>
    <t xml:space="preserve">BOLIGRAFOS AZUL </t>
  </si>
  <si>
    <t xml:space="preserve">BOLIGRAFOS NEGRO </t>
  </si>
  <si>
    <t>BORRADORES DE PIZARRA PLASTICO</t>
  </si>
  <si>
    <t>2.3.9.2.02</t>
  </si>
  <si>
    <t>BORRAS</t>
  </si>
  <si>
    <t>BOTELLAS PLASTICAS DESECHABLES DE 1 LITRO</t>
  </si>
  <si>
    <t>2.3.5.5.01</t>
  </si>
  <si>
    <t>BRILLO VERDE SCOTT</t>
  </si>
  <si>
    <t>BROCHA MARRON 2</t>
  </si>
  <si>
    <t>2.3.6.3.04</t>
  </si>
  <si>
    <t>BROCHA MARRON ATLAS 3</t>
  </si>
  <si>
    <t>CAFÉ DE 1 LIBRA</t>
  </si>
  <si>
    <t>CANDADO DE 70MM TOTAL</t>
  </si>
  <si>
    <t>2.3.9.9.04</t>
  </si>
  <si>
    <t>CARPETA DE 1 C/COVER DE 1 ARGOLLA DE BLANCAS</t>
  </si>
  <si>
    <t>CARPETAS 2 ' C/ COVER DE 3 ARGOLLA DE BLANCAS</t>
  </si>
  <si>
    <t>CARPETAS 3 ' C/ COVER DE 3 ARGOLLA DE BLANCAS</t>
  </si>
  <si>
    <t>CERAS PARA CONTAR</t>
  </si>
  <si>
    <t xml:space="preserve">CHINCHETAS </t>
  </si>
  <si>
    <t>CINTA ADHESIVA DE 3/4</t>
  </si>
  <si>
    <t>CINTA DE ALUMINIO DE 30M</t>
  </si>
  <si>
    <t>2.3.9.9.05</t>
  </si>
  <si>
    <t>CINTAS ADHESIVAS PARA EMPAQUE 2" X 100</t>
  </si>
  <si>
    <t>CLIP BILLETERO 25MM</t>
  </si>
  <si>
    <t>CAJA</t>
  </si>
  <si>
    <t>CLIP BILLETERO 32MM</t>
  </si>
  <si>
    <t>CLIP BILLETERO 51MM</t>
  </si>
  <si>
    <t>CLIPS GRANDES 50MM</t>
  </si>
  <si>
    <t>CLIPS PEQUEÑOS 33MM</t>
  </si>
  <si>
    <t>CLORO KLINACCION</t>
  </si>
  <si>
    <t>COUPLINPVC 1 1/2</t>
  </si>
  <si>
    <t>CREMORA</t>
  </si>
  <si>
    <t>CUBETA CON EXPRIMIDOR Y RUEDAS 30 LTS</t>
  </si>
  <si>
    <t>DESCULTIDOR  DE CERAMICAS KLINACCION</t>
  </si>
  <si>
    <t>DESINFECTANTE KLINACCION</t>
  </si>
  <si>
    <t>DESTAPADOR DE CAÑERIA</t>
  </si>
  <si>
    <t>DESTORNILLADOR LARGO DE ESTRIA 1/4X8</t>
  </si>
  <si>
    <t xml:space="preserve">DETERGENTE DE 10 LIBRAS </t>
  </si>
  <si>
    <t>PAQUETES</t>
  </si>
  <si>
    <t>DISPENSADOR DE JABON BLANCO 400ML</t>
  </si>
  <si>
    <t>DISPENSADOR MED P/CINTA 3/4"</t>
  </si>
  <si>
    <t xml:space="preserve">DISPENSADORES DE CLIPS (PORTA CLIPS ) </t>
  </si>
  <si>
    <t>DOUBLE ZIPPER CAJAS</t>
  </si>
  <si>
    <t>ESCOBA PLASTICA C/PALO</t>
  </si>
  <si>
    <t xml:space="preserve">ESPATULA 3 ACERO </t>
  </si>
  <si>
    <t>2.3.9.9.01</t>
  </si>
  <si>
    <t>ESPONJAS FREGAR</t>
  </si>
  <si>
    <t>ETIQUETAS ADHESIVAS 1000/1</t>
  </si>
  <si>
    <t>ETIQUETAS INKJET/LASER 2X4 1000/1</t>
  </si>
  <si>
    <t>ETIQUETAS P/FOLDER AZUL / ROJA</t>
  </si>
  <si>
    <t>EXTENSION ELECT. DE 50 PIES NARANJA</t>
  </si>
  <si>
    <t>2.3.9.6.01</t>
  </si>
  <si>
    <t>FELPAS VARIOS COLORES</t>
  </si>
  <si>
    <t>FILTROS CAFETERA</t>
  </si>
  <si>
    <t>2.3.9.5.01</t>
  </si>
  <si>
    <t>FOLDER MANILA AMARILLO 8 1/2 X 14</t>
  </si>
  <si>
    <t>FOLDER MANILA VARIOS COLORES 8 1/2 X 11</t>
  </si>
  <si>
    <t>FOLDERS MANILA AMARILLO 8 1/2X 11</t>
  </si>
  <si>
    <t>FUNDAS BLANCAS  PEQUEÑA</t>
  </si>
  <si>
    <t xml:space="preserve">FUNDAS NEGRAS 17 X 22 </t>
  </si>
  <si>
    <t>FUNDAS NEGRAS 18 X 24</t>
  </si>
  <si>
    <t>FUNDAS PLAS. NEGRAS DE 55GLS</t>
  </si>
  <si>
    <t>GANCHO HEMBRA Y MACHO 50/1</t>
  </si>
  <si>
    <t>GOMAS DE PEGAR</t>
  </si>
  <si>
    <t>2.3.7.2.99</t>
  </si>
  <si>
    <t>GOTEROS DE TINTAS PARA SELLOS</t>
  </si>
  <si>
    <t>GRAPADORAS DE USO PESADO (100 HOJA )</t>
  </si>
  <si>
    <t xml:space="preserve">GRAPADORAS NORMAL </t>
  </si>
  <si>
    <t xml:space="preserve">GRAPAS 5/16 </t>
  </si>
  <si>
    <t>GRAPAS STANDARD TALBOT 5000/1</t>
  </si>
  <si>
    <t>2.3.9.3.01</t>
  </si>
  <si>
    <t>INVERSOR 200W CON PUERTO USB TRUPER</t>
  </si>
  <si>
    <t>JABON LIQUIDO DE MANO</t>
  </si>
  <si>
    <t>2.3.7.2.03</t>
  </si>
  <si>
    <t xml:space="preserve">KIT MASCARILLAS  KIT- RES-PP </t>
  </si>
  <si>
    <t>LABEL  P/FOLDER 4X2</t>
  </si>
  <si>
    <t>LABELS ADHESIVO</t>
  </si>
  <si>
    <t>LABELS P/COMP.1X4 BLANCO</t>
  </si>
  <si>
    <t>LANILLAS ROJAS</t>
  </si>
  <si>
    <t>YARDAS</t>
  </si>
  <si>
    <t>LAPIZ DE CARBON #2</t>
  </si>
  <si>
    <t>LAVAPLATOS DE FREGAR</t>
  </si>
  <si>
    <t xml:space="preserve">LENTES DE SEGURIDAD AJUSTABLES ANTIEMPAÑO </t>
  </si>
  <si>
    <t xml:space="preserve">LETRERO DE PISO RESBALOSO </t>
  </si>
  <si>
    <t>2.2.2.2.01</t>
  </si>
  <si>
    <t>LIBRETA RAYADA 5X8 BLANCA</t>
  </si>
  <si>
    <t>LIBRETAS RAYADAS 8 1/2 X 11</t>
  </si>
  <si>
    <t>LIBRO RECORD 300 PAGINAS OFINOTA</t>
  </si>
  <si>
    <t>2.3.3.3.01</t>
  </si>
  <si>
    <t>LIBRO RECORD 500 PAGINAS OFINOTA</t>
  </si>
  <si>
    <t>MACETAS TRAMONTINA DE 3 LIBRAS</t>
  </si>
  <si>
    <t xml:space="preserve">MANGUERA P/JARDIN REFORZADA </t>
  </si>
  <si>
    <t>2.3.5.4.01</t>
  </si>
  <si>
    <t>MARCADORES PERMANENTES VARIOS COLORES</t>
  </si>
  <si>
    <t>MARCADORES PIZARRA VARIOS COLORES</t>
  </si>
  <si>
    <t>MARTILLO CARPINTERO  TRUPER DE 16</t>
  </si>
  <si>
    <t xml:space="preserve">MASILLA DE SHEETROCK </t>
  </si>
  <si>
    <t>MOTAS PINTAR ANTI GOTAS SMART LITE</t>
  </si>
  <si>
    <t>MOUSE PAD ERGONOMICO (SOPORTE MUÑECA)</t>
  </si>
  <si>
    <t>PALA</t>
  </si>
  <si>
    <t>PAÑOS MICROFIBRA VARIOS COLORES</t>
  </si>
  <si>
    <t xml:space="preserve">PAPEL BOND 8 1/2 X 11 </t>
  </si>
  <si>
    <t>RESMA</t>
  </si>
  <si>
    <t>2.3.3.1.01</t>
  </si>
  <si>
    <t xml:space="preserve">PAPEL BOND 8 1/2 X 14 </t>
  </si>
  <si>
    <t>PAPEL FORMA CONTINUA ABBY 8 1/2 X 11</t>
  </si>
  <si>
    <t>2.3.3.2.01</t>
  </si>
  <si>
    <t>PAPEL HIGIENICO 12/1</t>
  </si>
  <si>
    <t>PAPEL HIGIENICO FAMILIA 4/1</t>
  </si>
  <si>
    <t>PAPEL TOALLA DE BAÑO 6/1</t>
  </si>
  <si>
    <t xml:space="preserve">PARTITION 81/2 VERDE </t>
  </si>
  <si>
    <t xml:space="preserve">PENDAFLEX 8- 1/2 X13 </t>
  </si>
  <si>
    <t>PERFORADORA DE 2 HOYOS</t>
  </si>
  <si>
    <t>PERFORADORA DE 3 HOYOS</t>
  </si>
  <si>
    <t>PILA RECARGABLES AA 4/1</t>
  </si>
  <si>
    <t>PINTURA ACRILICA TROPICAL ROJO POSITIVO</t>
  </si>
  <si>
    <t xml:space="preserve">PINTURA MATE SUPERIOR BLANCO </t>
  </si>
  <si>
    <t>CUBETAS</t>
  </si>
  <si>
    <t>PISTOLA P/PINTAR DE GRAVEDAD</t>
  </si>
  <si>
    <t>PORTA LAPIZ EN METAL</t>
  </si>
  <si>
    <t xml:space="preserve">POST- IT </t>
  </si>
  <si>
    <t>POST- IT BANDERITA SURTIDAS</t>
  </si>
  <si>
    <t>PROTECTOR CONTROL DE AIRE ACONDICIONADO</t>
  </si>
  <si>
    <t>PROTECTOR DE HOJAS 100/1</t>
  </si>
  <si>
    <t>RECOGEDOR DE BASURA</t>
  </si>
  <si>
    <t>REGLAS</t>
  </si>
  <si>
    <t>RESALTADORES  VARIOS</t>
  </si>
  <si>
    <t>ROLLO DE PAPEL SUMADORA</t>
  </si>
  <si>
    <t>ROLO C/PORTA ROLO PARA PINTAR</t>
  </si>
  <si>
    <t>SACAGRAPAS</t>
  </si>
  <si>
    <t>SELLO FICHERO</t>
  </si>
  <si>
    <t xml:space="preserve">SEPARADORES DE  HOJA MULTIPLES COLORES </t>
  </si>
  <si>
    <t>SERVILLETAS 500/1</t>
  </si>
  <si>
    <t>SERVILLETAS CUADRADAS 100/1</t>
  </si>
  <si>
    <t>SOBRE MANILA AMARILLO 8 1/2 X 13</t>
  </si>
  <si>
    <t>SOBRE MANILA BLANCO 8 1/2 X 11</t>
  </si>
  <si>
    <t>SUAPER CON PALO NO.36</t>
  </si>
  <si>
    <t>SUAPERS DE GOMA (BRAVA)</t>
  </si>
  <si>
    <t>TABLA DE LIBRETA</t>
  </si>
  <si>
    <t>TAPA DE INODORO REDONDA BLANCA</t>
  </si>
  <si>
    <t>TÉ MONDAISA VARIADOS 20/1</t>
  </si>
  <si>
    <t xml:space="preserve">TIJERA MANGO NEGRA </t>
  </si>
  <si>
    <t>TINTA AMARILLO HP, GT52</t>
  </si>
  <si>
    <t>BOTELLA</t>
  </si>
  <si>
    <t>TINTA CYAN HP, GT52</t>
  </si>
  <si>
    <t>TINTA EPSON 502 AMARILLO</t>
  </si>
  <si>
    <t xml:space="preserve">TINTA EPSON 502 CYAN </t>
  </si>
  <si>
    <t>TINTA EPSON 502 MAGENTA</t>
  </si>
  <si>
    <t>TINTA EPSON 502 NEGRA</t>
  </si>
  <si>
    <t>TINTA EPSON 502 VARIOS COLORES</t>
  </si>
  <si>
    <t>TINTA HP GT52 VARIOS COLORES</t>
  </si>
  <si>
    <t>TINTA HP GT53 NEGRA</t>
  </si>
  <si>
    <t>TINTA MAGENTA HP, GT52</t>
  </si>
  <si>
    <t>TINTAS PARA IMPRESORAS 644 (EPSON) VARIOS COLORES</t>
  </si>
  <si>
    <t>TINTAS PARA IMPRESORAS ECOTANK 544 (EPSON) VARIOS COLORES</t>
  </si>
  <si>
    <t>TONER AMARILLO P/IMPRESORA CANON 055H</t>
  </si>
  <si>
    <t>TONER CYAN P/IMPRESORA CANON 055H</t>
  </si>
  <si>
    <t>TONER MAGENTA P/IMPRESORA CANON 055H</t>
  </si>
  <si>
    <t>TONER NEGRO P/IMPRESORA CANON 055H</t>
  </si>
  <si>
    <t>VASOS DESECHABLES CARTON 4 ONZAS 50/1</t>
  </si>
  <si>
    <t>VASOS DESECHABLES CARTON 8 ONZAS 50/1</t>
  </si>
  <si>
    <t xml:space="preserve">ZAFACON DE METAL P/OFICINA </t>
  </si>
  <si>
    <t>ZAFACON P/BAÑO BLANCO</t>
  </si>
  <si>
    <t>TOTAL GENERAL</t>
  </si>
  <si>
    <t>COSTO UNITARIO</t>
  </si>
  <si>
    <t>GASOIL OPTIMO</t>
  </si>
  <si>
    <t>2.3.7.1.02</t>
  </si>
  <si>
    <t>CAMISAS COLUMBIA MANGAS CORTAS</t>
  </si>
  <si>
    <t>CAMISAS OXFORD MANGAS CORTAS</t>
  </si>
  <si>
    <t>CAMISAS OXFORD MANGAS LARGAS</t>
  </si>
  <si>
    <t>2.3.2.3.01</t>
  </si>
  <si>
    <t>TICKETS LAVADO DE VEHICULOS</t>
  </si>
  <si>
    <t>2.2.8.5.03</t>
  </si>
  <si>
    <t>TICKETS DE COMBUSTIBLES DE RD$1,000</t>
  </si>
  <si>
    <t>TICKETS DE COMBUSTIBLES DE RD$500</t>
  </si>
  <si>
    <t>TICKETS DE COMBUSTIBLES DE RD$200</t>
  </si>
  <si>
    <t>TICKETS DE COMBUSTIBLES DE RD$250</t>
  </si>
  <si>
    <t>2.3.7.1.01</t>
  </si>
  <si>
    <t>Preparado por:                                                                     Revisado por :                                                                            Autorizado por:</t>
  </si>
  <si>
    <t>FECHA DE ADQ.</t>
  </si>
  <si>
    <t>FECHA  REGISTRO</t>
  </si>
  <si>
    <t>EXISTENCIA</t>
  </si>
  <si>
    <t>CODIGOS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</si>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</sst>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0;[Red]#,##0.00"/>
    <numFmt numFmtId="165" formatCode="0;[Red]0"/>
    <numFmt numFmtId="166" formatCode="dd/mm/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</cellStyleXfs>
  <cellXfs count="34">
    <xf numFmtId="0" fontId="0" fillId="0" borderId="0" xfId="0"/>
    <xf numFmtId="0" fontId="22" fillId="0" borderId="0" xfId="42" applyFont="1" applyAlignment="1">
      <alignment horizontal="center"/>
    </xf>
    <xf numFmtId="0" fontId="20" fillId="0" borderId="0" xfId="0" applyFont="1"/>
    <xf numFmtId="0" fontId="21" fillId="0" borderId="0" xfId="0" applyFont="1"/>
    <xf numFmtId="43" fontId="23" fillId="0" borderId="10" xfId="42" applyNumberFormat="1" applyFont="1" applyBorder="1"/>
    <xf numFmtId="0" fontId="21" fillId="0" borderId="0" xfId="0" applyFont="1" applyAlignment="1">
      <alignment horizontal="right"/>
    </xf>
    <xf numFmtId="0" fontId="19" fillId="0" borderId="0" xfId="42" applyFont="1" applyAlignment="1">
      <alignment horizontal="center"/>
    </xf>
    <xf numFmtId="0" fontId="19" fillId="0" borderId="0" xfId="42" applyFont="1" applyAlignment="1">
      <alignment horizontal="right"/>
    </xf>
    <xf numFmtId="0" fontId="22" fillId="0" borderId="0" xfId="0" applyFont="1"/>
    <xf numFmtId="0" fontId="23" fillId="0" borderId="0" xfId="42" applyFont="1" applyAlignment="1">
      <alignment horizontal="center"/>
    </xf>
    <xf numFmtId="0" fontId="23" fillId="0" borderId="10" xfId="42" applyFont="1" applyBorder="1" applyAlignment="1">
      <alignment horizontal="center" wrapText="1"/>
    </xf>
    <xf numFmtId="166" fontId="23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center" wrapText="1"/>
    </xf>
    <xf numFmtId="166" fontId="24" fillId="0" borderId="10" xfId="42" applyNumberFormat="1" applyFont="1" applyBorder="1" applyAlignment="1">
      <alignment horizontal="center" wrapText="1"/>
    </xf>
    <xf numFmtId="0" fontId="24" fillId="0" borderId="10" xfId="42" applyFont="1" applyBorder="1" applyAlignment="1">
      <alignment horizontal="left" wrapText="1"/>
    </xf>
    <xf numFmtId="0" fontId="24" fillId="0" borderId="10" xfId="42" applyFont="1" applyBorder="1"/>
    <xf numFmtId="0" fontId="24" fillId="0" borderId="10" xfId="42" applyFont="1" applyBorder="1" applyAlignment="1">
      <alignment horizontal="right" wrapText="1"/>
    </xf>
    <xf numFmtId="164" fontId="24" fillId="0" borderId="10" xfId="42" applyNumberFormat="1" applyFont="1" applyBorder="1"/>
    <xf numFmtId="166" fontId="24" fillId="0" borderId="10" xfId="42" applyNumberFormat="1" applyFont="1" applyBorder="1" applyAlignment="1">
      <alignment horizontal="center"/>
    </xf>
    <xf numFmtId="43" fontId="24" fillId="0" borderId="10" xfId="43" applyFont="1" applyFill="1" applyBorder="1" applyAlignment="1">
      <alignment horizontal="right"/>
    </xf>
    <xf numFmtId="43" fontId="24" fillId="0" borderId="10" xfId="43" applyFont="1" applyBorder="1" applyAlignment="1">
      <alignment horizontal="right"/>
    </xf>
    <xf numFmtId="43" fontId="23" fillId="0" borderId="10" xfId="42" applyNumberFormat="1" applyFont="1" applyBorder="1" applyAlignment="1">
      <alignment horizontal="right"/>
    </xf>
    <xf numFmtId="165" fontId="23" fillId="0" borderId="0" xfId="42" applyNumberFormat="1" applyFont="1" applyAlignment="1">
      <alignment horizontal="center"/>
    </xf>
    <xf numFmtId="0" fontId="24" fillId="0" borderId="0" xfId="42" applyFont="1"/>
    <xf numFmtId="0" fontId="24" fillId="0" borderId="0" xfId="42" applyFont="1" applyAlignment="1">
      <alignment horizontal="right"/>
    </xf>
    <xf numFmtId="43" fontId="24" fillId="0" borderId="0" xfId="42" applyNumberFormat="1" applyFont="1"/>
    <xf numFmtId="0" fontId="23" fillId="0" borderId="0" xfId="42" applyFont="1"/>
    <xf numFmtId="0" fontId="23" fillId="0" borderId="0" xfId="42" applyFont="1" applyAlignment="1">
      <alignment horizontal="right"/>
    </xf>
    <xf numFmtId="0" fontId="23" fillId="0" borderId="0" xfId="0" applyFont="1"/>
    <xf numFmtId="0" fontId="24" fillId="0" borderId="10" xfId="42" applyFont="1" applyBorder="1" applyAlignment="1">
      <alignment wrapText="1"/>
    </xf>
    <xf numFmtId="0" fontId="23" fillId="0" borderId="0" xfId="42" applyFont="1" applyAlignment="1">
      <alignment horizontal="center"/>
    </xf>
    <xf numFmtId="0" fontId="23" fillId="0" borderId="11" xfId="42" applyFont="1" applyBorder="1" applyAlignment="1">
      <alignment horizontal="center"/>
    </xf>
    <xf numFmtId="0" fontId="23" fillId="0" borderId="13" xfId="42" applyFont="1" applyBorder="1" applyAlignment="1">
      <alignment horizontal="center"/>
    </xf>
    <xf numFmtId="0" fontId="23" fillId="0" borderId="12" xfId="42" applyFont="1" applyBorder="1" applyAlignment="1">
      <alignment horizont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D78DF8E2-EA71-4754-9B8F-BDD4B9463A5F}"/>
    <cellStyle name="Neutral" xfId="8" builtinId="28" customBuiltin="1"/>
    <cellStyle name="Normal" xfId="0" builtinId="0"/>
    <cellStyle name="Normal 2" xfId="42" xr:uid="{91FAF988-7E49-4C85-BBDB-18C3D6A7C2A5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5D2D-4A01-41D8-9C0D-7F85FCCF790D}">
  <sheetPr>
    <pageSetUpPr fitToPage="1"/>
  </sheetPr>
  <dimension ref="A1:O188"/>
  <sheetViews>
    <sheetView tabSelected="1" workbookViewId="0">
      <selection activeCell="B7" sqref="B7"/>
    </sheetView>
  </sheetViews>
  <sheetFormatPr baseColWidth="10" defaultRowHeight="24.95" customHeight="1" x14ac:dyDescent="0.25"/>
  <cols>
    <col min="1" max="1" width="26.28515625" customWidth="1"/>
    <col min="2" max="2" width="24.140625" customWidth="1"/>
    <col min="3" max="4" width="23.7109375" customWidth="1"/>
    <col min="5" max="5" width="121" customWidth="1"/>
    <col min="6" max="6" width="22.7109375" customWidth="1"/>
    <col min="7" max="7" width="24.140625" customWidth="1"/>
    <col min="8" max="8" width="23" customWidth="1"/>
    <col min="9" max="9" width="32.140625" customWidth="1"/>
  </cols>
  <sheetData>
    <row r="1" spans="1:9" ht="24.95" customHeight="1" x14ac:dyDescent="0.4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9" ht="24.95" customHeight="1" x14ac:dyDescent="0.4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pans="1:9" ht="24.95" customHeight="1" x14ac:dyDescent="0.4">
      <c r="A3" s="30" t="s">
        <v>2</v>
      </c>
      <c r="B3" s="30"/>
      <c r="C3" s="30"/>
      <c r="D3" s="30"/>
      <c r="E3" s="30"/>
      <c r="F3" s="30"/>
      <c r="G3" s="30"/>
      <c r="H3" s="30"/>
      <c r="I3" s="30"/>
    </row>
    <row r="4" spans="1:9" ht="24.95" customHeight="1" x14ac:dyDescent="0.4">
      <c r="A4" s="30" t="s">
        <v>3</v>
      </c>
      <c r="B4" s="30"/>
      <c r="C4" s="30"/>
      <c r="D4" s="30"/>
      <c r="E4" s="30"/>
      <c r="F4" s="30"/>
      <c r="G4" s="30"/>
      <c r="H4" s="30"/>
      <c r="I4" s="30"/>
    </row>
    <row r="5" spans="1:9" ht="24.95" customHeight="1" x14ac:dyDescent="0.25">
      <c r="A5" s="2"/>
      <c r="B5" s="2"/>
      <c r="C5" s="2"/>
      <c r="D5" s="2"/>
    </row>
    <row r="6" spans="1:9" ht="24.95" customHeight="1" x14ac:dyDescent="0.35">
      <c r="A6" s="1"/>
      <c r="B6" s="1"/>
      <c r="C6" s="1"/>
      <c r="D6" s="1"/>
      <c r="F6" s="6"/>
      <c r="G6" s="6"/>
      <c r="H6" s="7"/>
      <c r="I6" s="6"/>
    </row>
    <row r="7" spans="1:9" ht="70.5" customHeight="1" x14ac:dyDescent="0.4">
      <c r="A7" s="10" t="s">
        <v>216</v>
      </c>
      <c r="B7" s="11" t="s">
        <v>214</v>
      </c>
      <c r="C7" s="11" t="s">
        <v>215</v>
      </c>
      <c r="D7" s="11" t="s">
        <v>217</v>
      </c>
      <c r="E7" s="10" t="s">
        <v>4</v>
      </c>
      <c r="F7" s="10" t="s">
        <v>5</v>
      </c>
      <c r="G7" s="10" t="s">
        <v>6</v>
      </c>
      <c r="H7" s="10" t="s">
        <v>199</v>
      </c>
      <c r="I7" s="10" t="s">
        <v>7</v>
      </c>
    </row>
    <row r="8" spans="1:9" ht="39.950000000000003" customHeight="1" x14ac:dyDescent="0.35">
      <c r="A8" s="12">
        <v>50</v>
      </c>
      <c r="B8" s="13">
        <v>45229</v>
      </c>
      <c r="C8" s="13">
        <v>45229</v>
      </c>
      <c r="D8" s="13" t="s">
        <v>218</v>
      </c>
      <c r="E8" s="14" t="s">
        <v>10</v>
      </c>
      <c r="F8" s="15" t="s">
        <v>8</v>
      </c>
      <c r="G8" s="15" t="s">
        <v>11</v>
      </c>
      <c r="H8" s="16">
        <v>281.77999999999997</v>
      </c>
      <c r="I8" s="17">
        <f>+A8*H8</f>
        <v>14088.999999999998</v>
      </c>
    </row>
    <row r="9" spans="1:9" ht="39.950000000000003" customHeight="1" x14ac:dyDescent="0.35">
      <c r="A9" s="12">
        <v>2</v>
      </c>
      <c r="B9" s="18">
        <v>44727</v>
      </c>
      <c r="C9" s="18">
        <v>44727</v>
      </c>
      <c r="D9" s="13" t="s">
        <v>218</v>
      </c>
      <c r="E9" s="15" t="s">
        <v>12</v>
      </c>
      <c r="F9" s="15" t="s">
        <v>13</v>
      </c>
      <c r="G9" s="15" t="s">
        <v>14</v>
      </c>
      <c r="H9" s="19">
        <v>94.4</v>
      </c>
      <c r="I9" s="17">
        <f t="shared" ref="I9:I75" si="0">+A9*H9</f>
        <v>188.8</v>
      </c>
    </row>
    <row r="10" spans="1:9" ht="39.950000000000003" customHeight="1" x14ac:dyDescent="0.35">
      <c r="A10" s="12">
        <v>15</v>
      </c>
      <c r="B10" s="18">
        <v>45252</v>
      </c>
      <c r="C10" s="18">
        <v>45252</v>
      </c>
      <c r="D10" s="13" t="s">
        <v>218</v>
      </c>
      <c r="E10" s="15" t="s">
        <v>15</v>
      </c>
      <c r="F10" s="15" t="s">
        <v>16</v>
      </c>
      <c r="G10" s="15" t="s">
        <v>17</v>
      </c>
      <c r="H10" s="19">
        <v>150</v>
      </c>
      <c r="I10" s="17">
        <f t="shared" si="0"/>
        <v>2250</v>
      </c>
    </row>
    <row r="11" spans="1:9" ht="39.950000000000003" customHeight="1" x14ac:dyDescent="0.35">
      <c r="A11" s="12">
        <v>15</v>
      </c>
      <c r="B11" s="18">
        <v>45223</v>
      </c>
      <c r="C11" s="18">
        <v>45223</v>
      </c>
      <c r="D11" s="13" t="s">
        <v>218</v>
      </c>
      <c r="E11" s="15" t="s">
        <v>18</v>
      </c>
      <c r="F11" s="15" t="s">
        <v>19</v>
      </c>
      <c r="G11" s="15" t="s">
        <v>17</v>
      </c>
      <c r="H11" s="19">
        <v>60</v>
      </c>
      <c r="I11" s="17">
        <f t="shared" si="0"/>
        <v>900</v>
      </c>
    </row>
    <row r="12" spans="1:9" ht="39.950000000000003" customHeight="1" x14ac:dyDescent="0.35">
      <c r="A12" s="12">
        <v>2</v>
      </c>
      <c r="B12" s="18">
        <v>44907</v>
      </c>
      <c r="C12" s="18">
        <v>44907</v>
      </c>
      <c r="D12" s="13" t="s">
        <v>218</v>
      </c>
      <c r="E12" s="15" t="s">
        <v>20</v>
      </c>
      <c r="F12" s="15" t="s">
        <v>21</v>
      </c>
      <c r="G12" s="15" t="s">
        <v>22</v>
      </c>
      <c r="H12" s="19">
        <v>75.06</v>
      </c>
      <c r="I12" s="17">
        <f t="shared" si="0"/>
        <v>150.12</v>
      </c>
    </row>
    <row r="13" spans="1:9" ht="39.950000000000003" customHeight="1" x14ac:dyDescent="0.35">
      <c r="A13" s="12">
        <v>9</v>
      </c>
      <c r="B13" s="18">
        <v>44726</v>
      </c>
      <c r="C13" s="18">
        <v>44726</v>
      </c>
      <c r="D13" s="13" t="s">
        <v>218</v>
      </c>
      <c r="E13" s="15" t="s">
        <v>23</v>
      </c>
      <c r="F13" s="15" t="s">
        <v>8</v>
      </c>
      <c r="G13" s="15" t="s">
        <v>11</v>
      </c>
      <c r="H13" s="19">
        <v>41.3</v>
      </c>
      <c r="I13" s="17">
        <f t="shared" si="0"/>
        <v>371.7</v>
      </c>
    </row>
    <row r="14" spans="1:9" ht="39.950000000000003" customHeight="1" x14ac:dyDescent="0.35">
      <c r="A14" s="12">
        <v>7</v>
      </c>
      <c r="B14" s="18">
        <v>45219</v>
      </c>
      <c r="C14" s="18">
        <v>45219</v>
      </c>
      <c r="D14" s="13" t="s">
        <v>218</v>
      </c>
      <c r="E14" s="15" t="s">
        <v>24</v>
      </c>
      <c r="F14" s="15" t="s">
        <v>8</v>
      </c>
      <c r="G14" s="15" t="s">
        <v>25</v>
      </c>
      <c r="H14" s="19">
        <v>95.58</v>
      </c>
      <c r="I14" s="17">
        <f t="shared" si="0"/>
        <v>669.06</v>
      </c>
    </row>
    <row r="15" spans="1:9" ht="39.950000000000003" customHeight="1" x14ac:dyDescent="0.35">
      <c r="A15" s="12">
        <v>15</v>
      </c>
      <c r="B15" s="18">
        <v>45224</v>
      </c>
      <c r="C15" s="18">
        <v>45224</v>
      </c>
      <c r="D15" s="13" t="s">
        <v>218</v>
      </c>
      <c r="E15" s="15" t="s">
        <v>26</v>
      </c>
      <c r="F15" s="15" t="s">
        <v>8</v>
      </c>
      <c r="G15" s="15" t="s">
        <v>25</v>
      </c>
      <c r="H15" s="19">
        <v>30</v>
      </c>
      <c r="I15" s="17">
        <f t="shared" si="0"/>
        <v>450</v>
      </c>
    </row>
    <row r="16" spans="1:9" ht="39.950000000000003" customHeight="1" x14ac:dyDescent="0.35">
      <c r="A16" s="12">
        <v>24</v>
      </c>
      <c r="B16" s="18">
        <v>45219</v>
      </c>
      <c r="C16" s="18">
        <v>45219</v>
      </c>
      <c r="D16" s="13" t="s">
        <v>218</v>
      </c>
      <c r="E16" s="15" t="s">
        <v>27</v>
      </c>
      <c r="F16" s="15" t="s">
        <v>8</v>
      </c>
      <c r="G16" s="15" t="s">
        <v>17</v>
      </c>
      <c r="H16" s="19">
        <v>168</v>
      </c>
      <c r="I16" s="17">
        <f t="shared" si="0"/>
        <v>4032</v>
      </c>
    </row>
    <row r="17" spans="1:9" ht="39.950000000000003" customHeight="1" x14ac:dyDescent="0.35">
      <c r="A17" s="12">
        <v>6</v>
      </c>
      <c r="B17" s="18">
        <v>45187</v>
      </c>
      <c r="C17" s="18">
        <v>45187</v>
      </c>
      <c r="D17" s="13" t="s">
        <v>218</v>
      </c>
      <c r="E17" s="15" t="s">
        <v>28</v>
      </c>
      <c r="F17" s="15" t="s">
        <v>29</v>
      </c>
      <c r="G17" s="15" t="s">
        <v>17</v>
      </c>
      <c r="H17" s="19">
        <v>342.2</v>
      </c>
      <c r="I17" s="17">
        <f t="shared" si="0"/>
        <v>2053.1999999999998</v>
      </c>
    </row>
    <row r="18" spans="1:9" ht="39.950000000000003" customHeight="1" x14ac:dyDescent="0.35">
      <c r="A18" s="12">
        <v>18</v>
      </c>
      <c r="B18" s="18">
        <v>44916</v>
      </c>
      <c r="C18" s="18">
        <v>44916</v>
      </c>
      <c r="D18" s="13" t="s">
        <v>218</v>
      </c>
      <c r="E18" s="15" t="s">
        <v>30</v>
      </c>
      <c r="F18" s="15" t="s">
        <v>8</v>
      </c>
      <c r="G18" s="15" t="s">
        <v>11</v>
      </c>
      <c r="H18" s="19">
        <v>472</v>
      </c>
      <c r="I18" s="17">
        <f t="shared" si="0"/>
        <v>8496</v>
      </c>
    </row>
    <row r="19" spans="1:9" ht="39.950000000000003" customHeight="1" x14ac:dyDescent="0.35">
      <c r="A19" s="12">
        <v>28</v>
      </c>
      <c r="B19" s="18">
        <v>45176</v>
      </c>
      <c r="C19" s="18">
        <v>45176</v>
      </c>
      <c r="D19" s="13" t="s">
        <v>218</v>
      </c>
      <c r="E19" s="15" t="s">
        <v>31</v>
      </c>
      <c r="F19" s="15" t="s">
        <v>8</v>
      </c>
      <c r="G19" s="15" t="s">
        <v>11</v>
      </c>
      <c r="H19" s="19">
        <v>472</v>
      </c>
      <c r="I19" s="17">
        <f t="shared" si="0"/>
        <v>13216</v>
      </c>
    </row>
    <row r="20" spans="1:9" ht="39.950000000000003" customHeight="1" x14ac:dyDescent="0.35">
      <c r="A20" s="12">
        <v>6</v>
      </c>
      <c r="B20" s="18">
        <v>44715</v>
      </c>
      <c r="C20" s="18">
        <v>44715</v>
      </c>
      <c r="D20" s="13" t="s">
        <v>218</v>
      </c>
      <c r="E20" s="15" t="s">
        <v>32</v>
      </c>
      <c r="F20" s="15" t="s">
        <v>29</v>
      </c>
      <c r="G20" s="15" t="s">
        <v>11</v>
      </c>
      <c r="H20" s="19">
        <v>38.94</v>
      </c>
      <c r="I20" s="17">
        <f t="shared" si="0"/>
        <v>233.64</v>
      </c>
    </row>
    <row r="21" spans="1:9" ht="39.950000000000003" customHeight="1" x14ac:dyDescent="0.35">
      <c r="A21" s="12">
        <v>40</v>
      </c>
      <c r="B21" s="18">
        <v>44715</v>
      </c>
      <c r="C21" s="18">
        <v>44715</v>
      </c>
      <c r="D21" s="13" t="s">
        <v>218</v>
      </c>
      <c r="E21" s="15" t="s">
        <v>33</v>
      </c>
      <c r="F21" s="15" t="s">
        <v>29</v>
      </c>
      <c r="G21" s="15" t="s">
        <v>11</v>
      </c>
      <c r="H21" s="19">
        <v>25.96</v>
      </c>
      <c r="I21" s="17">
        <f t="shared" si="0"/>
        <v>1038.4000000000001</v>
      </c>
    </row>
    <row r="22" spans="1:9" ht="39.950000000000003" customHeight="1" x14ac:dyDescent="0.35">
      <c r="A22" s="12">
        <v>188</v>
      </c>
      <c r="B22" s="18">
        <v>45176</v>
      </c>
      <c r="C22" s="18">
        <v>45176</v>
      </c>
      <c r="D22" s="13" t="s">
        <v>218</v>
      </c>
      <c r="E22" s="15" t="s">
        <v>34</v>
      </c>
      <c r="F22" s="15" t="s">
        <v>8</v>
      </c>
      <c r="G22" s="15" t="s">
        <v>11</v>
      </c>
      <c r="H22" s="19">
        <v>3.75</v>
      </c>
      <c r="I22" s="17">
        <f t="shared" si="0"/>
        <v>705</v>
      </c>
    </row>
    <row r="23" spans="1:9" ht="39.950000000000003" customHeight="1" x14ac:dyDescent="0.35">
      <c r="A23" s="12">
        <v>2682</v>
      </c>
      <c r="B23" s="18">
        <v>45176</v>
      </c>
      <c r="C23" s="18">
        <v>45176</v>
      </c>
      <c r="D23" s="13" t="s">
        <v>218</v>
      </c>
      <c r="E23" s="15" t="s">
        <v>35</v>
      </c>
      <c r="F23" s="15" t="s">
        <v>8</v>
      </c>
      <c r="G23" s="15" t="s">
        <v>11</v>
      </c>
      <c r="H23" s="19">
        <v>3.75</v>
      </c>
      <c r="I23" s="17">
        <f t="shared" si="0"/>
        <v>10057.5</v>
      </c>
    </row>
    <row r="24" spans="1:9" ht="39.950000000000003" customHeight="1" x14ac:dyDescent="0.35">
      <c r="A24" s="12">
        <v>357</v>
      </c>
      <c r="B24" s="18">
        <v>45176</v>
      </c>
      <c r="C24" s="18">
        <v>45176</v>
      </c>
      <c r="D24" s="13" t="s">
        <v>218</v>
      </c>
      <c r="E24" s="15" t="s">
        <v>36</v>
      </c>
      <c r="F24" s="15" t="s">
        <v>8</v>
      </c>
      <c r="G24" s="15" t="s">
        <v>11</v>
      </c>
      <c r="H24" s="19">
        <v>3.75</v>
      </c>
      <c r="I24" s="17">
        <f t="shared" si="0"/>
        <v>1338.75</v>
      </c>
    </row>
    <row r="25" spans="1:9" ht="39.950000000000003" customHeight="1" x14ac:dyDescent="0.35">
      <c r="A25" s="12">
        <v>11</v>
      </c>
      <c r="B25" s="18">
        <v>45223</v>
      </c>
      <c r="C25" s="18">
        <v>45223</v>
      </c>
      <c r="D25" s="13" t="s">
        <v>218</v>
      </c>
      <c r="E25" s="15" t="s">
        <v>37</v>
      </c>
      <c r="F25" s="15" t="s">
        <v>8</v>
      </c>
      <c r="G25" s="15" t="s">
        <v>38</v>
      </c>
      <c r="H25" s="19">
        <v>48.16</v>
      </c>
      <c r="I25" s="17">
        <f t="shared" si="0"/>
        <v>529.76</v>
      </c>
    </row>
    <row r="26" spans="1:9" ht="39.950000000000003" customHeight="1" x14ac:dyDescent="0.35">
      <c r="A26" s="12">
        <v>31</v>
      </c>
      <c r="B26" s="18">
        <v>44715</v>
      </c>
      <c r="C26" s="18">
        <v>44715</v>
      </c>
      <c r="D26" s="13" t="s">
        <v>218</v>
      </c>
      <c r="E26" s="15" t="s">
        <v>39</v>
      </c>
      <c r="F26" s="15" t="s">
        <v>8</v>
      </c>
      <c r="G26" s="15" t="s">
        <v>38</v>
      </c>
      <c r="H26" s="19">
        <v>7.32</v>
      </c>
      <c r="I26" s="17">
        <f t="shared" si="0"/>
        <v>226.92000000000002</v>
      </c>
    </row>
    <row r="27" spans="1:9" ht="39.950000000000003" customHeight="1" x14ac:dyDescent="0.35">
      <c r="A27" s="12">
        <v>50</v>
      </c>
      <c r="B27" s="18">
        <v>44698</v>
      </c>
      <c r="C27" s="18">
        <v>44698</v>
      </c>
      <c r="D27" s="13" t="s">
        <v>218</v>
      </c>
      <c r="E27" s="15" t="s">
        <v>40</v>
      </c>
      <c r="F27" s="15" t="s">
        <v>8</v>
      </c>
      <c r="G27" s="15" t="s">
        <v>41</v>
      </c>
      <c r="H27" s="19">
        <v>21.24</v>
      </c>
      <c r="I27" s="17">
        <f t="shared" si="0"/>
        <v>1062</v>
      </c>
    </row>
    <row r="28" spans="1:9" ht="39.950000000000003" customHeight="1" x14ac:dyDescent="0.35">
      <c r="A28" s="12">
        <v>36</v>
      </c>
      <c r="B28" s="18">
        <v>44698</v>
      </c>
      <c r="C28" s="18">
        <v>44698</v>
      </c>
      <c r="D28" s="13" t="s">
        <v>218</v>
      </c>
      <c r="E28" s="15" t="s">
        <v>42</v>
      </c>
      <c r="F28" s="15" t="s">
        <v>8</v>
      </c>
      <c r="G28" s="15" t="s">
        <v>25</v>
      </c>
      <c r="H28" s="19">
        <v>15.34</v>
      </c>
      <c r="I28" s="17">
        <f t="shared" si="0"/>
        <v>552.24</v>
      </c>
    </row>
    <row r="29" spans="1:9" ht="39.950000000000003" customHeight="1" x14ac:dyDescent="0.35">
      <c r="A29" s="12">
        <v>3</v>
      </c>
      <c r="B29" s="18">
        <v>45232</v>
      </c>
      <c r="C29" s="18">
        <v>45232</v>
      </c>
      <c r="D29" s="13" t="s">
        <v>218</v>
      </c>
      <c r="E29" s="15" t="s">
        <v>43</v>
      </c>
      <c r="F29" s="15" t="s">
        <v>8</v>
      </c>
      <c r="G29" s="15" t="s">
        <v>44</v>
      </c>
      <c r="H29" s="19">
        <v>50.35</v>
      </c>
      <c r="I29" s="17">
        <f t="shared" si="0"/>
        <v>151.05000000000001</v>
      </c>
    </row>
    <row r="30" spans="1:9" ht="39.950000000000003" customHeight="1" x14ac:dyDescent="0.35">
      <c r="A30" s="12">
        <v>3</v>
      </c>
      <c r="B30" s="18">
        <v>45231</v>
      </c>
      <c r="C30" s="18">
        <v>45231</v>
      </c>
      <c r="D30" s="13" t="s">
        <v>218</v>
      </c>
      <c r="E30" s="15" t="s">
        <v>45</v>
      </c>
      <c r="F30" s="15" t="s">
        <v>8</v>
      </c>
      <c r="G30" s="15" t="s">
        <v>44</v>
      </c>
      <c r="H30" s="19">
        <v>123.9</v>
      </c>
      <c r="I30" s="17">
        <f t="shared" si="0"/>
        <v>371.70000000000005</v>
      </c>
    </row>
    <row r="31" spans="1:9" ht="39.950000000000003" customHeight="1" x14ac:dyDescent="0.35">
      <c r="A31" s="12">
        <v>141</v>
      </c>
      <c r="B31" s="18">
        <v>45219</v>
      </c>
      <c r="C31" s="18">
        <v>45219</v>
      </c>
      <c r="D31" s="13" t="s">
        <v>218</v>
      </c>
      <c r="E31" s="15" t="s">
        <v>46</v>
      </c>
      <c r="F31" s="15" t="s">
        <v>8</v>
      </c>
      <c r="G31" s="15" t="s">
        <v>17</v>
      </c>
      <c r="H31" s="19">
        <v>264.48</v>
      </c>
      <c r="I31" s="17">
        <f t="shared" si="0"/>
        <v>37291.68</v>
      </c>
    </row>
    <row r="32" spans="1:9" ht="39.950000000000003" customHeight="1" x14ac:dyDescent="0.35">
      <c r="A32" s="12">
        <v>3</v>
      </c>
      <c r="B32" s="18">
        <v>45120</v>
      </c>
      <c r="C32" s="18">
        <v>45120</v>
      </c>
      <c r="D32" s="13" t="s">
        <v>218</v>
      </c>
      <c r="E32" s="15" t="s">
        <v>202</v>
      </c>
      <c r="F32" s="15" t="s">
        <v>8</v>
      </c>
      <c r="G32" s="15" t="s">
        <v>205</v>
      </c>
      <c r="H32" s="19">
        <v>902.7</v>
      </c>
      <c r="I32" s="17">
        <f t="shared" si="0"/>
        <v>2708.1000000000004</v>
      </c>
    </row>
    <row r="33" spans="1:9" ht="39.950000000000003" customHeight="1" x14ac:dyDescent="0.35">
      <c r="A33" s="12">
        <v>4</v>
      </c>
      <c r="B33" s="18">
        <v>45120</v>
      </c>
      <c r="C33" s="18">
        <v>45120</v>
      </c>
      <c r="D33" s="13" t="s">
        <v>218</v>
      </c>
      <c r="E33" s="15" t="s">
        <v>203</v>
      </c>
      <c r="F33" s="15" t="s">
        <v>8</v>
      </c>
      <c r="G33" s="15" t="s">
        <v>205</v>
      </c>
      <c r="H33" s="19">
        <v>1035.45</v>
      </c>
      <c r="I33" s="17">
        <f t="shared" si="0"/>
        <v>4141.8</v>
      </c>
    </row>
    <row r="34" spans="1:9" ht="39.950000000000003" customHeight="1" x14ac:dyDescent="0.35">
      <c r="A34" s="12">
        <v>23</v>
      </c>
      <c r="B34" s="18">
        <v>45120</v>
      </c>
      <c r="C34" s="18">
        <v>45120</v>
      </c>
      <c r="D34" s="13" t="s">
        <v>218</v>
      </c>
      <c r="E34" s="15" t="s">
        <v>204</v>
      </c>
      <c r="F34" s="15" t="s">
        <v>8</v>
      </c>
      <c r="G34" s="15" t="s">
        <v>205</v>
      </c>
      <c r="H34" s="19">
        <v>1035.45</v>
      </c>
      <c r="I34" s="17">
        <f t="shared" si="0"/>
        <v>23815.350000000002</v>
      </c>
    </row>
    <row r="35" spans="1:9" ht="39.950000000000003" customHeight="1" x14ac:dyDescent="0.35">
      <c r="A35" s="12">
        <v>2</v>
      </c>
      <c r="B35" s="18">
        <v>45187</v>
      </c>
      <c r="C35" s="18">
        <v>45187</v>
      </c>
      <c r="D35" s="13" t="s">
        <v>218</v>
      </c>
      <c r="E35" s="15" t="s">
        <v>47</v>
      </c>
      <c r="F35" s="15" t="s">
        <v>8</v>
      </c>
      <c r="G35" s="15" t="s">
        <v>48</v>
      </c>
      <c r="H35" s="19">
        <v>1133.33</v>
      </c>
      <c r="I35" s="17">
        <f t="shared" si="0"/>
        <v>2266.66</v>
      </c>
    </row>
    <row r="36" spans="1:9" ht="39.950000000000003" customHeight="1" x14ac:dyDescent="0.35">
      <c r="A36" s="12">
        <v>12</v>
      </c>
      <c r="B36" s="18">
        <v>44754</v>
      </c>
      <c r="C36" s="18">
        <v>44754</v>
      </c>
      <c r="D36" s="13" t="s">
        <v>218</v>
      </c>
      <c r="E36" s="15" t="s">
        <v>49</v>
      </c>
      <c r="F36" s="15" t="s">
        <v>8</v>
      </c>
      <c r="G36" s="15" t="s">
        <v>17</v>
      </c>
      <c r="H36" s="19">
        <v>120</v>
      </c>
      <c r="I36" s="17">
        <f t="shared" si="0"/>
        <v>1440</v>
      </c>
    </row>
    <row r="37" spans="1:9" ht="39.950000000000003" customHeight="1" x14ac:dyDescent="0.35">
      <c r="A37" s="12">
        <v>34</v>
      </c>
      <c r="B37" s="18">
        <v>45189</v>
      </c>
      <c r="C37" s="18">
        <v>45189</v>
      </c>
      <c r="D37" s="13" t="s">
        <v>218</v>
      </c>
      <c r="E37" s="15" t="s">
        <v>50</v>
      </c>
      <c r="F37" s="15" t="s">
        <v>8</v>
      </c>
      <c r="G37" s="15" t="s">
        <v>11</v>
      </c>
      <c r="H37" s="19">
        <v>184</v>
      </c>
      <c r="I37" s="17">
        <f t="shared" si="0"/>
        <v>6256</v>
      </c>
    </row>
    <row r="38" spans="1:9" ht="39.950000000000003" customHeight="1" x14ac:dyDescent="0.35">
      <c r="A38" s="12">
        <v>12</v>
      </c>
      <c r="B38" s="18">
        <v>45223</v>
      </c>
      <c r="C38" s="18">
        <v>45223</v>
      </c>
      <c r="D38" s="13" t="s">
        <v>218</v>
      </c>
      <c r="E38" s="15" t="s">
        <v>51</v>
      </c>
      <c r="F38" s="15" t="s">
        <v>8</v>
      </c>
      <c r="G38" s="15" t="s">
        <v>11</v>
      </c>
      <c r="H38" s="19">
        <v>260</v>
      </c>
      <c r="I38" s="17">
        <f t="shared" si="0"/>
        <v>3120</v>
      </c>
    </row>
    <row r="39" spans="1:9" ht="39.950000000000003" customHeight="1" x14ac:dyDescent="0.35">
      <c r="A39" s="12">
        <v>5</v>
      </c>
      <c r="B39" s="18">
        <v>45232</v>
      </c>
      <c r="C39" s="18">
        <v>45232</v>
      </c>
      <c r="D39" s="13" t="s">
        <v>218</v>
      </c>
      <c r="E39" s="15" t="s">
        <v>52</v>
      </c>
      <c r="F39" s="15" t="s">
        <v>8</v>
      </c>
      <c r="G39" s="15" t="s">
        <v>11</v>
      </c>
      <c r="H39" s="19">
        <v>40.119999999999997</v>
      </c>
      <c r="I39" s="17">
        <f t="shared" si="0"/>
        <v>200.6</v>
      </c>
    </row>
    <row r="40" spans="1:9" ht="39.950000000000003" customHeight="1" x14ac:dyDescent="0.35">
      <c r="A40" s="12">
        <v>31</v>
      </c>
      <c r="B40" s="18">
        <v>45223</v>
      </c>
      <c r="C40" s="18">
        <v>45223</v>
      </c>
      <c r="D40" s="13" t="s">
        <v>218</v>
      </c>
      <c r="E40" s="15" t="s">
        <v>53</v>
      </c>
      <c r="F40" s="15" t="s">
        <v>8</v>
      </c>
      <c r="G40" s="15" t="s">
        <v>11</v>
      </c>
      <c r="H40" s="19">
        <v>37</v>
      </c>
      <c r="I40" s="17">
        <f t="shared" si="0"/>
        <v>1147</v>
      </c>
    </row>
    <row r="41" spans="1:9" ht="39.950000000000003" customHeight="1" x14ac:dyDescent="0.35">
      <c r="A41" s="12">
        <v>8</v>
      </c>
      <c r="B41" s="18">
        <v>45189</v>
      </c>
      <c r="C41" s="18">
        <v>45189</v>
      </c>
      <c r="D41" s="13" t="s">
        <v>218</v>
      </c>
      <c r="E41" s="15" t="s">
        <v>54</v>
      </c>
      <c r="F41" s="15" t="s">
        <v>8</v>
      </c>
      <c r="G41" s="15" t="s">
        <v>11</v>
      </c>
      <c r="H41" s="19">
        <v>83</v>
      </c>
      <c r="I41" s="17">
        <f t="shared" si="0"/>
        <v>664</v>
      </c>
    </row>
    <row r="42" spans="1:9" ht="39.950000000000003" customHeight="1" x14ac:dyDescent="0.35">
      <c r="A42" s="12">
        <v>5</v>
      </c>
      <c r="B42" s="18">
        <v>45189</v>
      </c>
      <c r="C42" s="18">
        <v>45189</v>
      </c>
      <c r="D42" s="13" t="s">
        <v>218</v>
      </c>
      <c r="E42" s="15" t="s">
        <v>55</v>
      </c>
      <c r="F42" s="15" t="s">
        <v>8</v>
      </c>
      <c r="G42" s="15" t="s">
        <v>56</v>
      </c>
      <c r="H42" s="19">
        <v>283.2</v>
      </c>
      <c r="I42" s="17">
        <f t="shared" si="0"/>
        <v>1416</v>
      </c>
    </row>
    <row r="43" spans="1:9" ht="39.950000000000003" customHeight="1" x14ac:dyDescent="0.35">
      <c r="A43" s="12">
        <v>5</v>
      </c>
      <c r="B43" s="18">
        <v>45189</v>
      </c>
      <c r="C43" s="18">
        <v>45189</v>
      </c>
      <c r="D43" s="13" t="s">
        <v>218</v>
      </c>
      <c r="E43" s="15" t="s">
        <v>57</v>
      </c>
      <c r="F43" s="15" t="s">
        <v>8</v>
      </c>
      <c r="G43" s="15" t="s">
        <v>11</v>
      </c>
      <c r="H43" s="19">
        <v>53.1</v>
      </c>
      <c r="I43" s="17">
        <f t="shared" si="0"/>
        <v>265.5</v>
      </c>
    </row>
    <row r="44" spans="1:9" ht="39.950000000000003" customHeight="1" x14ac:dyDescent="0.35">
      <c r="A44" s="12">
        <v>97</v>
      </c>
      <c r="B44" s="18">
        <v>45189</v>
      </c>
      <c r="C44" s="18">
        <v>45189</v>
      </c>
      <c r="D44" s="13" t="s">
        <v>218</v>
      </c>
      <c r="E44" s="15" t="s">
        <v>58</v>
      </c>
      <c r="F44" s="15" t="s">
        <v>59</v>
      </c>
      <c r="G44" s="15" t="s">
        <v>11</v>
      </c>
      <c r="H44" s="19">
        <v>45.9</v>
      </c>
      <c r="I44" s="17">
        <f t="shared" si="0"/>
        <v>4452.3</v>
      </c>
    </row>
    <row r="45" spans="1:9" ht="39.950000000000003" customHeight="1" x14ac:dyDescent="0.35">
      <c r="A45" s="12">
        <v>108</v>
      </c>
      <c r="B45" s="18">
        <v>45189</v>
      </c>
      <c r="C45" s="18">
        <v>45189</v>
      </c>
      <c r="D45" s="13" t="s">
        <v>218</v>
      </c>
      <c r="E45" s="15" t="s">
        <v>60</v>
      </c>
      <c r="F45" s="15" t="s">
        <v>59</v>
      </c>
      <c r="G45" s="15" t="s">
        <v>11</v>
      </c>
      <c r="H45" s="19">
        <v>51.33</v>
      </c>
      <c r="I45" s="17">
        <f t="shared" si="0"/>
        <v>5543.6399999999994</v>
      </c>
    </row>
    <row r="46" spans="1:9" ht="39.950000000000003" customHeight="1" x14ac:dyDescent="0.35">
      <c r="A46" s="12">
        <v>127</v>
      </c>
      <c r="B46" s="18">
        <v>45222</v>
      </c>
      <c r="C46" s="18">
        <v>45222</v>
      </c>
      <c r="D46" s="13" t="s">
        <v>218</v>
      </c>
      <c r="E46" s="15" t="s">
        <v>61</v>
      </c>
      <c r="F46" s="15" t="s">
        <v>59</v>
      </c>
      <c r="G46" s="15" t="s">
        <v>11</v>
      </c>
      <c r="H46" s="19">
        <v>127.66</v>
      </c>
      <c r="I46" s="17">
        <f t="shared" si="0"/>
        <v>16212.82</v>
      </c>
    </row>
    <row r="47" spans="1:9" ht="39.950000000000003" customHeight="1" x14ac:dyDescent="0.35">
      <c r="A47" s="12">
        <v>76</v>
      </c>
      <c r="B47" s="18">
        <v>44959</v>
      </c>
      <c r="C47" s="18">
        <v>44959</v>
      </c>
      <c r="D47" s="13" t="s">
        <v>218</v>
      </c>
      <c r="E47" s="15" t="s">
        <v>62</v>
      </c>
      <c r="F47" s="15" t="s">
        <v>29</v>
      </c>
      <c r="G47" s="15" t="s">
        <v>11</v>
      </c>
      <c r="H47" s="19">
        <v>35.840000000000003</v>
      </c>
      <c r="I47" s="17">
        <f t="shared" si="0"/>
        <v>2723.84</v>
      </c>
    </row>
    <row r="48" spans="1:9" ht="39.950000000000003" customHeight="1" x14ac:dyDescent="0.35">
      <c r="A48" s="12">
        <v>110</v>
      </c>
      <c r="B48" s="18">
        <v>45222</v>
      </c>
      <c r="C48" s="18">
        <v>45222</v>
      </c>
      <c r="D48" s="13" t="s">
        <v>218</v>
      </c>
      <c r="E48" s="15" t="s">
        <v>63</v>
      </c>
      <c r="F48" s="15" t="s">
        <v>29</v>
      </c>
      <c r="G48" s="15" t="s">
        <v>11</v>
      </c>
      <c r="H48" s="19">
        <v>14.58</v>
      </c>
      <c r="I48" s="17">
        <f t="shared" si="0"/>
        <v>1603.8</v>
      </c>
    </row>
    <row r="49" spans="1:9" ht="39.950000000000003" customHeight="1" x14ac:dyDescent="0.35">
      <c r="A49" s="12">
        <v>15</v>
      </c>
      <c r="B49" s="18">
        <v>44698</v>
      </c>
      <c r="C49" s="18">
        <v>44698</v>
      </c>
      <c r="D49" s="13" t="s">
        <v>218</v>
      </c>
      <c r="E49" s="15" t="s">
        <v>64</v>
      </c>
      <c r="F49" s="15" t="s">
        <v>13</v>
      </c>
      <c r="G49" s="15" t="s">
        <v>25</v>
      </c>
      <c r="H49" s="19">
        <v>63.72</v>
      </c>
      <c r="I49" s="17">
        <f t="shared" si="0"/>
        <v>955.8</v>
      </c>
    </row>
    <row r="50" spans="1:9" ht="39.950000000000003" customHeight="1" x14ac:dyDescent="0.35">
      <c r="A50" s="12">
        <v>2</v>
      </c>
      <c r="B50" s="18">
        <v>45177</v>
      </c>
      <c r="C50" s="18">
        <v>45177</v>
      </c>
      <c r="D50" s="13" t="s">
        <v>218</v>
      </c>
      <c r="E50" s="15" t="s">
        <v>65</v>
      </c>
      <c r="F50" s="15" t="s">
        <v>8</v>
      </c>
      <c r="G50" s="15" t="s">
        <v>41</v>
      </c>
      <c r="H50" s="19">
        <v>115</v>
      </c>
      <c r="I50" s="17">
        <f t="shared" si="0"/>
        <v>230</v>
      </c>
    </row>
    <row r="51" spans="1:9" ht="39.950000000000003" customHeight="1" x14ac:dyDescent="0.35">
      <c r="A51" s="12">
        <v>10</v>
      </c>
      <c r="B51" s="18">
        <v>45177</v>
      </c>
      <c r="C51" s="18">
        <v>45177</v>
      </c>
      <c r="D51" s="13" t="s">
        <v>218</v>
      </c>
      <c r="E51" s="15" t="s">
        <v>66</v>
      </c>
      <c r="F51" s="15" t="s">
        <v>8</v>
      </c>
      <c r="G51" s="15" t="s">
        <v>17</v>
      </c>
      <c r="H51" s="19">
        <v>378</v>
      </c>
      <c r="I51" s="17">
        <f t="shared" si="0"/>
        <v>3780</v>
      </c>
    </row>
    <row r="52" spans="1:9" ht="39.950000000000003" customHeight="1" x14ac:dyDescent="0.35">
      <c r="A52" s="12">
        <v>1</v>
      </c>
      <c r="B52" s="18">
        <v>45238</v>
      </c>
      <c r="C52" s="18">
        <v>45238</v>
      </c>
      <c r="D52" s="13" t="s">
        <v>218</v>
      </c>
      <c r="E52" s="15" t="s">
        <v>67</v>
      </c>
      <c r="F52" s="15" t="s">
        <v>8</v>
      </c>
      <c r="G52" s="15" t="s">
        <v>25</v>
      </c>
      <c r="H52" s="19">
        <v>4307</v>
      </c>
      <c r="I52" s="17">
        <f t="shared" si="0"/>
        <v>4307</v>
      </c>
    </row>
    <row r="53" spans="1:9" ht="39.950000000000003" customHeight="1" x14ac:dyDescent="0.35">
      <c r="A53" s="12">
        <v>12</v>
      </c>
      <c r="B53" s="18">
        <v>45232</v>
      </c>
      <c r="C53" s="18">
        <v>45232</v>
      </c>
      <c r="D53" s="13" t="s">
        <v>218</v>
      </c>
      <c r="E53" s="15" t="s">
        <v>68</v>
      </c>
      <c r="F53" s="15" t="s">
        <v>13</v>
      </c>
      <c r="G53" s="15" t="s">
        <v>25</v>
      </c>
      <c r="H53" s="19">
        <v>289.10000000000002</v>
      </c>
      <c r="I53" s="17">
        <f t="shared" si="0"/>
        <v>3469.2000000000003</v>
      </c>
    </row>
    <row r="54" spans="1:9" ht="39.950000000000003" customHeight="1" x14ac:dyDescent="0.35">
      <c r="A54" s="12">
        <v>28</v>
      </c>
      <c r="B54" s="18">
        <v>44733</v>
      </c>
      <c r="C54" s="18">
        <v>44733</v>
      </c>
      <c r="D54" s="13" t="s">
        <v>218</v>
      </c>
      <c r="E54" s="15" t="s">
        <v>69</v>
      </c>
      <c r="F54" s="15" t="s">
        <v>13</v>
      </c>
      <c r="G54" s="15" t="s">
        <v>25</v>
      </c>
      <c r="H54" s="19">
        <v>87.32</v>
      </c>
      <c r="I54" s="17">
        <f t="shared" si="0"/>
        <v>2444.96</v>
      </c>
    </row>
    <row r="55" spans="1:9" ht="39.950000000000003" customHeight="1" x14ac:dyDescent="0.35">
      <c r="A55" s="12">
        <v>2</v>
      </c>
      <c r="B55" s="18">
        <v>45222</v>
      </c>
      <c r="C55" s="18">
        <v>45222</v>
      </c>
      <c r="D55" s="13" t="s">
        <v>218</v>
      </c>
      <c r="E55" s="15" t="s">
        <v>70</v>
      </c>
      <c r="F55" s="15" t="s">
        <v>8</v>
      </c>
      <c r="G55" s="15" t="s">
        <v>56</v>
      </c>
      <c r="H55" s="19">
        <v>184.66</v>
      </c>
      <c r="I55" s="17">
        <f t="shared" si="0"/>
        <v>369.32</v>
      </c>
    </row>
    <row r="56" spans="1:9" ht="39.950000000000003" customHeight="1" x14ac:dyDescent="0.35">
      <c r="A56" s="12">
        <v>1</v>
      </c>
      <c r="B56" s="18">
        <v>45222</v>
      </c>
      <c r="C56" s="18">
        <v>45222</v>
      </c>
      <c r="D56" s="13" t="s">
        <v>218</v>
      </c>
      <c r="E56" s="15" t="s">
        <v>71</v>
      </c>
      <c r="F56" s="15" t="s">
        <v>8</v>
      </c>
      <c r="G56" s="15" t="s">
        <v>44</v>
      </c>
      <c r="H56" s="19">
        <v>123.92</v>
      </c>
      <c r="I56" s="17">
        <f t="shared" si="0"/>
        <v>123.92</v>
      </c>
    </row>
    <row r="57" spans="1:9" ht="39.950000000000003" customHeight="1" x14ac:dyDescent="0.35">
      <c r="A57" s="12">
        <v>1</v>
      </c>
      <c r="B57" s="18">
        <v>45222</v>
      </c>
      <c r="C57" s="18">
        <v>45222</v>
      </c>
      <c r="D57" s="13" t="s">
        <v>218</v>
      </c>
      <c r="E57" s="15" t="s">
        <v>72</v>
      </c>
      <c r="F57" s="15" t="s">
        <v>73</v>
      </c>
      <c r="G57" s="15" t="s">
        <v>25</v>
      </c>
      <c r="H57" s="19">
        <v>383.5</v>
      </c>
      <c r="I57" s="17">
        <f t="shared" si="0"/>
        <v>383.5</v>
      </c>
    </row>
    <row r="58" spans="1:9" ht="39.950000000000003" customHeight="1" x14ac:dyDescent="0.35">
      <c r="A58" s="12">
        <v>1</v>
      </c>
      <c r="B58" s="18">
        <v>44679</v>
      </c>
      <c r="C58" s="18">
        <v>44679</v>
      </c>
      <c r="D58" s="13" t="s">
        <v>218</v>
      </c>
      <c r="E58" s="15" t="s">
        <v>74</v>
      </c>
      <c r="F58" s="15" t="s">
        <v>8</v>
      </c>
      <c r="G58" s="15" t="s">
        <v>11</v>
      </c>
      <c r="H58" s="19">
        <v>130.69999999999999</v>
      </c>
      <c r="I58" s="17">
        <f t="shared" si="0"/>
        <v>130.69999999999999</v>
      </c>
    </row>
    <row r="59" spans="1:9" ht="39.950000000000003" customHeight="1" x14ac:dyDescent="0.35">
      <c r="A59" s="12">
        <v>12</v>
      </c>
      <c r="B59" s="18">
        <v>44801</v>
      </c>
      <c r="C59" s="18">
        <v>44801</v>
      </c>
      <c r="D59" s="13" t="s">
        <v>218</v>
      </c>
      <c r="E59" s="15" t="s">
        <v>75</v>
      </c>
      <c r="F59" s="15" t="s">
        <v>8</v>
      </c>
      <c r="G59" s="15" t="s">
        <v>11</v>
      </c>
      <c r="H59" s="19">
        <v>129.80000000000001</v>
      </c>
      <c r="I59" s="17">
        <f t="shared" si="0"/>
        <v>1557.6000000000001</v>
      </c>
    </row>
    <row r="60" spans="1:9" ht="39.950000000000003" customHeight="1" x14ac:dyDescent="0.35">
      <c r="A60" s="12">
        <v>26</v>
      </c>
      <c r="B60" s="18">
        <v>44907</v>
      </c>
      <c r="C60" s="18">
        <v>44907</v>
      </c>
      <c r="D60" s="13" t="s">
        <v>218</v>
      </c>
      <c r="E60" s="15" t="s">
        <v>76</v>
      </c>
      <c r="F60" s="15" t="s">
        <v>8</v>
      </c>
      <c r="G60" s="15" t="s">
        <v>11</v>
      </c>
      <c r="H60" s="19">
        <v>63.72</v>
      </c>
      <c r="I60" s="17">
        <f t="shared" si="0"/>
        <v>1656.72</v>
      </c>
    </row>
    <row r="61" spans="1:9" ht="39.950000000000003" customHeight="1" x14ac:dyDescent="0.35">
      <c r="A61" s="12">
        <v>5</v>
      </c>
      <c r="B61" s="18">
        <v>44718</v>
      </c>
      <c r="C61" s="18">
        <v>44718</v>
      </c>
      <c r="D61" s="13" t="s">
        <v>218</v>
      </c>
      <c r="E61" s="15" t="s">
        <v>77</v>
      </c>
      <c r="F61" s="15" t="s">
        <v>29</v>
      </c>
      <c r="G61" s="15" t="s">
        <v>25</v>
      </c>
      <c r="H61" s="19">
        <v>177</v>
      </c>
      <c r="I61" s="17">
        <f t="shared" si="0"/>
        <v>885</v>
      </c>
    </row>
    <row r="62" spans="1:9" ht="39.950000000000003" customHeight="1" x14ac:dyDescent="0.35">
      <c r="A62" s="12">
        <v>12</v>
      </c>
      <c r="B62" s="18">
        <v>44665</v>
      </c>
      <c r="C62" s="18">
        <v>44665</v>
      </c>
      <c r="D62" s="13" t="s">
        <v>218</v>
      </c>
      <c r="E62" s="15" t="s">
        <v>78</v>
      </c>
      <c r="F62" s="15" t="s">
        <v>8</v>
      </c>
      <c r="G62" s="15" t="s">
        <v>25</v>
      </c>
      <c r="H62" s="19">
        <v>229.3</v>
      </c>
      <c r="I62" s="17">
        <f t="shared" si="0"/>
        <v>2751.6000000000004</v>
      </c>
    </row>
    <row r="63" spans="1:9" ht="39.950000000000003" customHeight="1" x14ac:dyDescent="0.35">
      <c r="A63" s="12">
        <v>1</v>
      </c>
      <c r="B63" s="18">
        <v>45257</v>
      </c>
      <c r="C63" s="18">
        <v>45257</v>
      </c>
      <c r="D63" s="13" t="s">
        <v>218</v>
      </c>
      <c r="E63" s="15" t="s">
        <v>79</v>
      </c>
      <c r="F63" s="15" t="s">
        <v>8</v>
      </c>
      <c r="G63" s="15" t="s">
        <v>80</v>
      </c>
      <c r="H63" s="19">
        <v>198.84</v>
      </c>
      <c r="I63" s="17">
        <f t="shared" si="0"/>
        <v>198.84</v>
      </c>
    </row>
    <row r="64" spans="1:9" ht="39.950000000000003" customHeight="1" x14ac:dyDescent="0.35">
      <c r="A64" s="12">
        <v>36</v>
      </c>
      <c r="B64" s="18">
        <v>45189</v>
      </c>
      <c r="C64" s="18">
        <v>45189</v>
      </c>
      <c r="D64" s="13" t="s">
        <v>218</v>
      </c>
      <c r="E64" s="15" t="s">
        <v>81</v>
      </c>
      <c r="F64" s="15" t="s">
        <v>8</v>
      </c>
      <c r="G64" s="15" t="s">
        <v>25</v>
      </c>
      <c r="H64" s="19">
        <v>17.7</v>
      </c>
      <c r="I64" s="17">
        <f t="shared" si="0"/>
        <v>637.19999999999993</v>
      </c>
    </row>
    <row r="65" spans="1:9" ht="39.950000000000003" customHeight="1" x14ac:dyDescent="0.35">
      <c r="A65" s="12">
        <v>5</v>
      </c>
      <c r="B65" s="18">
        <v>45231</v>
      </c>
      <c r="C65" s="18">
        <v>45231</v>
      </c>
      <c r="D65" s="13" t="s">
        <v>218</v>
      </c>
      <c r="E65" s="15" t="s">
        <v>82</v>
      </c>
      <c r="F65" s="15" t="s">
        <v>73</v>
      </c>
      <c r="G65" s="15" t="s">
        <v>11</v>
      </c>
      <c r="H65" s="19">
        <v>108</v>
      </c>
      <c r="I65" s="17">
        <f t="shared" si="0"/>
        <v>540</v>
      </c>
    </row>
    <row r="66" spans="1:9" ht="39.950000000000003" customHeight="1" x14ac:dyDescent="0.35">
      <c r="A66" s="12">
        <v>2</v>
      </c>
      <c r="B66" s="18">
        <v>44717</v>
      </c>
      <c r="C66" s="18">
        <v>44717</v>
      </c>
      <c r="D66" s="13" t="s">
        <v>218</v>
      </c>
      <c r="E66" s="15" t="s">
        <v>83</v>
      </c>
      <c r="F66" s="15" t="s">
        <v>8</v>
      </c>
      <c r="G66" s="15" t="s">
        <v>11</v>
      </c>
      <c r="H66" s="19">
        <v>660.01</v>
      </c>
      <c r="I66" s="17">
        <f t="shared" si="0"/>
        <v>1320.02</v>
      </c>
    </row>
    <row r="67" spans="1:9" ht="39.950000000000003" customHeight="1" x14ac:dyDescent="0.35">
      <c r="A67" s="12">
        <v>25</v>
      </c>
      <c r="B67" s="18">
        <v>44681</v>
      </c>
      <c r="C67" s="18">
        <v>44681</v>
      </c>
      <c r="D67" s="13" t="s">
        <v>218</v>
      </c>
      <c r="E67" s="15" t="s">
        <v>84</v>
      </c>
      <c r="F67" s="15" t="s">
        <v>8</v>
      </c>
      <c r="G67" s="15" t="s">
        <v>11</v>
      </c>
      <c r="H67" s="19">
        <v>108</v>
      </c>
      <c r="I67" s="17">
        <f t="shared" si="0"/>
        <v>2700</v>
      </c>
    </row>
    <row r="68" spans="1:9" ht="39.950000000000003" customHeight="1" x14ac:dyDescent="0.35">
      <c r="A68" s="12">
        <v>3</v>
      </c>
      <c r="B68" s="18">
        <v>44717</v>
      </c>
      <c r="C68" s="18">
        <v>44717</v>
      </c>
      <c r="D68" s="13" t="s">
        <v>218</v>
      </c>
      <c r="E68" s="15" t="s">
        <v>85</v>
      </c>
      <c r="F68" s="15" t="s">
        <v>8</v>
      </c>
      <c r="G68" s="15" t="s">
        <v>86</v>
      </c>
      <c r="H68" s="19">
        <v>407.1</v>
      </c>
      <c r="I68" s="17">
        <f t="shared" si="0"/>
        <v>1221.3000000000002</v>
      </c>
    </row>
    <row r="69" spans="1:9" ht="39.950000000000003" customHeight="1" x14ac:dyDescent="0.35">
      <c r="A69" s="12">
        <v>256</v>
      </c>
      <c r="B69" s="18">
        <v>44916</v>
      </c>
      <c r="C69" s="18">
        <v>44916</v>
      </c>
      <c r="D69" s="13" t="s">
        <v>218</v>
      </c>
      <c r="E69" s="15" t="s">
        <v>87</v>
      </c>
      <c r="F69" s="15" t="s">
        <v>8</v>
      </c>
      <c r="G69" s="15" t="s">
        <v>11</v>
      </c>
      <c r="H69" s="19">
        <v>21.61</v>
      </c>
      <c r="I69" s="17">
        <f t="shared" si="0"/>
        <v>5532.16</v>
      </c>
    </row>
    <row r="70" spans="1:9" ht="39.950000000000003" customHeight="1" x14ac:dyDescent="0.35">
      <c r="A70" s="12">
        <v>300</v>
      </c>
      <c r="B70" s="18">
        <v>45189</v>
      </c>
      <c r="C70" s="18">
        <v>45189</v>
      </c>
      <c r="D70" s="13" t="s">
        <v>218</v>
      </c>
      <c r="E70" s="15" t="s">
        <v>88</v>
      </c>
      <c r="F70" s="15" t="s">
        <v>8</v>
      </c>
      <c r="G70" s="15" t="s">
        <v>89</v>
      </c>
      <c r="H70" s="19">
        <v>1.91</v>
      </c>
      <c r="I70" s="17">
        <f t="shared" si="0"/>
        <v>573</v>
      </c>
    </row>
    <row r="71" spans="1:9" ht="39.950000000000003" customHeight="1" x14ac:dyDescent="0.35">
      <c r="A71" s="12">
        <v>527</v>
      </c>
      <c r="B71" s="18">
        <v>44733</v>
      </c>
      <c r="C71" s="18">
        <v>44733</v>
      </c>
      <c r="D71" s="13" t="s">
        <v>218</v>
      </c>
      <c r="E71" s="15" t="s">
        <v>90</v>
      </c>
      <c r="F71" s="15" t="s">
        <v>8</v>
      </c>
      <c r="G71" s="15" t="s">
        <v>11</v>
      </c>
      <c r="H71" s="19">
        <v>5.25</v>
      </c>
      <c r="I71" s="17">
        <f t="shared" si="0"/>
        <v>2766.75</v>
      </c>
    </row>
    <row r="72" spans="1:9" ht="39.950000000000003" customHeight="1" x14ac:dyDescent="0.35">
      <c r="A72" s="12">
        <v>31</v>
      </c>
      <c r="B72" s="18">
        <v>44733</v>
      </c>
      <c r="C72" s="18">
        <v>44733</v>
      </c>
      <c r="D72" s="13" t="s">
        <v>218</v>
      </c>
      <c r="E72" s="15" t="s">
        <v>91</v>
      </c>
      <c r="F72" s="15" t="s">
        <v>8</v>
      </c>
      <c r="G72" s="15" t="s">
        <v>11</v>
      </c>
      <c r="H72" s="19">
        <v>3.25</v>
      </c>
      <c r="I72" s="17">
        <f t="shared" si="0"/>
        <v>100.75</v>
      </c>
    </row>
    <row r="73" spans="1:9" ht="39.950000000000003" customHeight="1" x14ac:dyDescent="0.35">
      <c r="A73" s="12">
        <v>2136</v>
      </c>
      <c r="B73" s="18">
        <v>45222</v>
      </c>
      <c r="C73" s="18">
        <v>45222</v>
      </c>
      <c r="D73" s="13" t="s">
        <v>218</v>
      </c>
      <c r="E73" s="15" t="s">
        <v>92</v>
      </c>
      <c r="F73" s="15" t="s">
        <v>8</v>
      </c>
      <c r="G73" s="15" t="s">
        <v>11</v>
      </c>
      <c r="H73" s="19">
        <v>3.25</v>
      </c>
      <c r="I73" s="17">
        <f t="shared" si="0"/>
        <v>6942</v>
      </c>
    </row>
    <row r="74" spans="1:9" ht="39.950000000000003" customHeight="1" x14ac:dyDescent="0.35">
      <c r="A74" s="12">
        <v>800</v>
      </c>
      <c r="B74" s="18">
        <v>45064</v>
      </c>
      <c r="C74" s="18">
        <v>45064</v>
      </c>
      <c r="D74" s="13" t="s">
        <v>218</v>
      </c>
      <c r="E74" s="15" t="s">
        <v>93</v>
      </c>
      <c r="F74" s="15" t="s">
        <v>8</v>
      </c>
      <c r="G74" s="15" t="s">
        <v>25</v>
      </c>
      <c r="H74" s="19">
        <v>1.06</v>
      </c>
      <c r="I74" s="17">
        <f t="shared" si="0"/>
        <v>848</v>
      </c>
    </row>
    <row r="75" spans="1:9" ht="39.950000000000003" customHeight="1" x14ac:dyDescent="0.35">
      <c r="A75" s="12">
        <v>400</v>
      </c>
      <c r="B75" s="18">
        <v>45223</v>
      </c>
      <c r="C75" s="18">
        <v>45223</v>
      </c>
      <c r="D75" s="13" t="s">
        <v>218</v>
      </c>
      <c r="E75" s="15" t="s">
        <v>94</v>
      </c>
      <c r="F75" s="15" t="s">
        <v>8</v>
      </c>
      <c r="G75" s="15" t="s">
        <v>25</v>
      </c>
      <c r="H75" s="19">
        <v>1.06</v>
      </c>
      <c r="I75" s="17">
        <f t="shared" si="0"/>
        <v>424</v>
      </c>
    </row>
    <row r="76" spans="1:9" ht="39.950000000000003" customHeight="1" x14ac:dyDescent="0.35">
      <c r="A76" s="12">
        <v>2200</v>
      </c>
      <c r="B76" s="18">
        <v>44715</v>
      </c>
      <c r="C76" s="18">
        <v>44715</v>
      </c>
      <c r="D76" s="13" t="s">
        <v>218</v>
      </c>
      <c r="E76" s="15" t="s">
        <v>95</v>
      </c>
      <c r="F76" s="15" t="s">
        <v>8</v>
      </c>
      <c r="G76" s="15" t="s">
        <v>25</v>
      </c>
      <c r="H76" s="19">
        <v>1.06</v>
      </c>
      <c r="I76" s="17">
        <f t="shared" ref="I76:I140" si="1">+A76*H76</f>
        <v>2332</v>
      </c>
    </row>
    <row r="77" spans="1:9" ht="39.950000000000003" customHeight="1" x14ac:dyDescent="0.35">
      <c r="A77" s="12">
        <v>400</v>
      </c>
      <c r="B77" s="18">
        <v>44715</v>
      </c>
      <c r="C77" s="18">
        <v>44715</v>
      </c>
      <c r="D77" s="13" t="s">
        <v>218</v>
      </c>
      <c r="E77" s="15" t="s">
        <v>96</v>
      </c>
      <c r="F77" s="15" t="s">
        <v>8</v>
      </c>
      <c r="G77" s="15" t="s">
        <v>25</v>
      </c>
      <c r="H77" s="19">
        <v>3.89</v>
      </c>
      <c r="I77" s="17">
        <f t="shared" si="1"/>
        <v>1556</v>
      </c>
    </row>
    <row r="78" spans="1:9" ht="39.950000000000003" customHeight="1" x14ac:dyDescent="0.35">
      <c r="A78" s="12">
        <v>15</v>
      </c>
      <c r="B78" s="18">
        <v>45189</v>
      </c>
      <c r="C78" s="18">
        <v>45189</v>
      </c>
      <c r="D78" s="13" t="s">
        <v>218</v>
      </c>
      <c r="E78" s="15" t="s">
        <v>97</v>
      </c>
      <c r="F78" s="15" t="s">
        <v>59</v>
      </c>
      <c r="G78" s="15" t="s">
        <v>11</v>
      </c>
      <c r="H78" s="19">
        <v>69.62</v>
      </c>
      <c r="I78" s="17">
        <f t="shared" si="1"/>
        <v>1044.3000000000002</v>
      </c>
    </row>
    <row r="79" spans="1:9" ht="39.950000000000003" customHeight="1" x14ac:dyDescent="0.35">
      <c r="A79" s="12">
        <v>150</v>
      </c>
      <c r="B79" s="18">
        <v>45041</v>
      </c>
      <c r="C79" s="18">
        <v>45041</v>
      </c>
      <c r="D79" s="13" t="s">
        <v>218</v>
      </c>
      <c r="E79" s="15" t="s">
        <v>200</v>
      </c>
      <c r="F79" s="15" t="s">
        <v>13</v>
      </c>
      <c r="G79" s="15" t="s">
        <v>201</v>
      </c>
      <c r="H79" s="19">
        <v>221.1</v>
      </c>
      <c r="I79" s="17">
        <f t="shared" si="1"/>
        <v>33165</v>
      </c>
    </row>
    <row r="80" spans="1:9" ht="39.950000000000003" customHeight="1" x14ac:dyDescent="0.35">
      <c r="A80" s="12">
        <v>1</v>
      </c>
      <c r="B80" s="18">
        <v>45189</v>
      </c>
      <c r="C80" s="18">
        <v>45189</v>
      </c>
      <c r="D80" s="13" t="s">
        <v>218</v>
      </c>
      <c r="E80" s="15" t="s">
        <v>98</v>
      </c>
      <c r="F80" s="15" t="s">
        <v>8</v>
      </c>
      <c r="G80" s="15" t="s">
        <v>99</v>
      </c>
      <c r="H80" s="19">
        <v>64.900000000000006</v>
      </c>
      <c r="I80" s="17">
        <f t="shared" si="1"/>
        <v>64.900000000000006</v>
      </c>
    </row>
    <row r="81" spans="1:9" ht="39.950000000000003" customHeight="1" x14ac:dyDescent="0.35">
      <c r="A81" s="12">
        <v>2</v>
      </c>
      <c r="B81" s="18">
        <v>45189</v>
      </c>
      <c r="C81" s="18">
        <v>45189</v>
      </c>
      <c r="D81" s="13" t="s">
        <v>218</v>
      </c>
      <c r="E81" s="15" t="s">
        <v>100</v>
      </c>
      <c r="F81" s="15" t="s">
        <v>8</v>
      </c>
      <c r="G81" s="15" t="s">
        <v>11</v>
      </c>
      <c r="H81" s="19">
        <v>41.99</v>
      </c>
      <c r="I81" s="17">
        <f t="shared" si="1"/>
        <v>83.98</v>
      </c>
    </row>
    <row r="82" spans="1:9" ht="39.950000000000003" customHeight="1" x14ac:dyDescent="0.35">
      <c r="A82" s="12">
        <v>12</v>
      </c>
      <c r="B82" s="18">
        <v>45231</v>
      </c>
      <c r="C82" s="18">
        <v>45231</v>
      </c>
      <c r="D82" s="13" t="s">
        <v>218</v>
      </c>
      <c r="E82" s="15" t="s">
        <v>101</v>
      </c>
      <c r="F82" s="15" t="s">
        <v>8</v>
      </c>
      <c r="G82" s="15" t="s">
        <v>11</v>
      </c>
      <c r="H82" s="19">
        <v>531</v>
      </c>
      <c r="I82" s="17">
        <f t="shared" si="1"/>
        <v>6372</v>
      </c>
    </row>
    <row r="83" spans="1:9" ht="39.950000000000003" customHeight="1" x14ac:dyDescent="0.35">
      <c r="A83" s="12">
        <v>20</v>
      </c>
      <c r="B83" s="18">
        <v>45224</v>
      </c>
      <c r="C83" s="18">
        <v>45224</v>
      </c>
      <c r="D83" s="13" t="s">
        <v>218</v>
      </c>
      <c r="E83" s="15" t="s">
        <v>102</v>
      </c>
      <c r="F83" s="15" t="s">
        <v>8</v>
      </c>
      <c r="G83" s="15" t="s">
        <v>11</v>
      </c>
      <c r="H83" s="19">
        <v>159.30000000000001</v>
      </c>
      <c r="I83" s="17">
        <f t="shared" si="1"/>
        <v>3186</v>
      </c>
    </row>
    <row r="84" spans="1:9" ht="39.950000000000003" customHeight="1" x14ac:dyDescent="0.35">
      <c r="A84" s="12">
        <v>19</v>
      </c>
      <c r="B84" s="18">
        <v>44907</v>
      </c>
      <c r="C84" s="18">
        <v>44907</v>
      </c>
      <c r="D84" s="13" t="s">
        <v>218</v>
      </c>
      <c r="E84" s="15" t="s">
        <v>103</v>
      </c>
      <c r="F84" s="15" t="s">
        <v>8</v>
      </c>
      <c r="G84" s="15" t="s">
        <v>11</v>
      </c>
      <c r="H84" s="19">
        <v>64.900000000000006</v>
      </c>
      <c r="I84" s="17">
        <f t="shared" si="1"/>
        <v>1233.1000000000001</v>
      </c>
    </row>
    <row r="85" spans="1:9" ht="39.950000000000003" customHeight="1" x14ac:dyDescent="0.35">
      <c r="A85" s="12">
        <v>273</v>
      </c>
      <c r="B85" s="18">
        <v>45078</v>
      </c>
      <c r="C85" s="18">
        <v>45078</v>
      </c>
      <c r="D85" s="13" t="s">
        <v>218</v>
      </c>
      <c r="E85" s="15" t="s">
        <v>104</v>
      </c>
      <c r="F85" s="15" t="s">
        <v>29</v>
      </c>
      <c r="G85" s="15" t="s">
        <v>11</v>
      </c>
      <c r="H85" s="19">
        <v>41.68</v>
      </c>
      <c r="I85" s="17">
        <f t="shared" si="1"/>
        <v>11378.64</v>
      </c>
    </row>
    <row r="86" spans="1:9" ht="39.950000000000003" customHeight="1" x14ac:dyDescent="0.35">
      <c r="A86" s="12">
        <v>1</v>
      </c>
      <c r="B86" s="18">
        <v>44988</v>
      </c>
      <c r="C86" s="18">
        <v>44988</v>
      </c>
      <c r="D86" s="13" t="s">
        <v>218</v>
      </c>
      <c r="E86" s="15" t="s">
        <v>106</v>
      </c>
      <c r="F86" s="15" t="s">
        <v>8</v>
      </c>
      <c r="G86" s="15" t="s">
        <v>86</v>
      </c>
      <c r="H86" s="19">
        <v>3256.8</v>
      </c>
      <c r="I86" s="17">
        <f t="shared" si="1"/>
        <v>3256.8</v>
      </c>
    </row>
    <row r="87" spans="1:9" ht="39.950000000000003" customHeight="1" x14ac:dyDescent="0.35">
      <c r="A87" s="12">
        <v>18</v>
      </c>
      <c r="B87" s="18">
        <v>44992</v>
      </c>
      <c r="C87" s="18">
        <v>44992</v>
      </c>
      <c r="D87" s="13" t="s">
        <v>218</v>
      </c>
      <c r="E87" s="15" t="s">
        <v>107</v>
      </c>
      <c r="F87" s="15" t="s">
        <v>13</v>
      </c>
      <c r="G87" s="15" t="s">
        <v>108</v>
      </c>
      <c r="H87" s="19">
        <v>126.85</v>
      </c>
      <c r="I87" s="17">
        <f t="shared" si="1"/>
        <v>2283.2999999999997</v>
      </c>
    </row>
    <row r="88" spans="1:9" ht="39.950000000000003" customHeight="1" x14ac:dyDescent="0.35">
      <c r="A88" s="12">
        <v>1</v>
      </c>
      <c r="B88" s="18">
        <v>44656</v>
      </c>
      <c r="C88" s="18">
        <v>44656</v>
      </c>
      <c r="D88" s="13" t="s">
        <v>218</v>
      </c>
      <c r="E88" s="15" t="s">
        <v>109</v>
      </c>
      <c r="F88" s="15" t="s">
        <v>8</v>
      </c>
      <c r="G88" s="15" t="s">
        <v>105</v>
      </c>
      <c r="H88" s="19">
        <v>2329.44</v>
      </c>
      <c r="I88" s="17">
        <f t="shared" si="1"/>
        <v>2329.44</v>
      </c>
    </row>
    <row r="89" spans="1:9" ht="39.950000000000003" customHeight="1" x14ac:dyDescent="0.35">
      <c r="A89" s="12">
        <v>1</v>
      </c>
      <c r="B89" s="18">
        <v>45223</v>
      </c>
      <c r="C89" s="18">
        <v>45223</v>
      </c>
      <c r="D89" s="13" t="s">
        <v>218</v>
      </c>
      <c r="E89" s="15" t="s">
        <v>110</v>
      </c>
      <c r="F89" s="15" t="s">
        <v>8</v>
      </c>
      <c r="G89" s="15" t="s">
        <v>80</v>
      </c>
      <c r="H89" s="19">
        <v>47.79</v>
      </c>
      <c r="I89" s="17">
        <f t="shared" si="1"/>
        <v>47.79</v>
      </c>
    </row>
    <row r="90" spans="1:9" ht="39.950000000000003" customHeight="1" x14ac:dyDescent="0.35">
      <c r="A90" s="12">
        <v>12</v>
      </c>
      <c r="B90" s="18">
        <v>45224</v>
      </c>
      <c r="C90" s="18">
        <v>45224</v>
      </c>
      <c r="D90" s="13" t="s">
        <v>218</v>
      </c>
      <c r="E90" s="15" t="s">
        <v>111</v>
      </c>
      <c r="F90" s="15" t="s">
        <v>8</v>
      </c>
      <c r="G90" s="15" t="s">
        <v>80</v>
      </c>
      <c r="H90" s="19">
        <v>47.79</v>
      </c>
      <c r="I90" s="17">
        <f t="shared" si="1"/>
        <v>573.48</v>
      </c>
    </row>
    <row r="91" spans="1:9" ht="39.950000000000003" customHeight="1" x14ac:dyDescent="0.35">
      <c r="A91" s="12">
        <v>1</v>
      </c>
      <c r="B91" s="18">
        <v>44907</v>
      </c>
      <c r="C91" s="18">
        <v>44907</v>
      </c>
      <c r="D91" s="13" t="s">
        <v>218</v>
      </c>
      <c r="E91" s="15" t="s">
        <v>112</v>
      </c>
      <c r="F91" s="15" t="s">
        <v>59</v>
      </c>
      <c r="G91" s="15" t="s">
        <v>80</v>
      </c>
      <c r="H91" s="19">
        <v>649</v>
      </c>
      <c r="I91" s="17">
        <f t="shared" si="1"/>
        <v>649</v>
      </c>
    </row>
    <row r="92" spans="1:9" ht="39.950000000000003" customHeight="1" x14ac:dyDescent="0.35">
      <c r="A92" s="12">
        <v>3</v>
      </c>
      <c r="B92" s="18">
        <v>44907</v>
      </c>
      <c r="C92" s="18">
        <v>44907</v>
      </c>
      <c r="D92" s="13" t="s">
        <v>218</v>
      </c>
      <c r="E92" s="15" t="s">
        <v>113</v>
      </c>
      <c r="F92" s="15" t="s">
        <v>114</v>
      </c>
      <c r="G92" s="15" t="s">
        <v>89</v>
      </c>
      <c r="H92" s="19">
        <v>123.9</v>
      </c>
      <c r="I92" s="17">
        <f t="shared" si="1"/>
        <v>371.70000000000005</v>
      </c>
    </row>
    <row r="93" spans="1:9" ht="39.950000000000003" customHeight="1" x14ac:dyDescent="0.35">
      <c r="A93" s="12">
        <v>257</v>
      </c>
      <c r="B93" s="18">
        <v>45223</v>
      </c>
      <c r="C93" s="18">
        <v>45223</v>
      </c>
      <c r="D93" s="13" t="s">
        <v>218</v>
      </c>
      <c r="E93" s="15" t="s">
        <v>115</v>
      </c>
      <c r="F93" s="15" t="s">
        <v>8</v>
      </c>
      <c r="G93" s="15" t="s">
        <v>11</v>
      </c>
      <c r="H93" s="19">
        <v>48</v>
      </c>
      <c r="I93" s="17">
        <f t="shared" si="1"/>
        <v>12336</v>
      </c>
    </row>
    <row r="94" spans="1:9" ht="39.950000000000003" customHeight="1" x14ac:dyDescent="0.35">
      <c r="A94" s="12">
        <v>17</v>
      </c>
      <c r="B94" s="18">
        <v>45189</v>
      </c>
      <c r="C94" s="18">
        <v>45189</v>
      </c>
      <c r="D94" s="13" t="s">
        <v>218</v>
      </c>
      <c r="E94" s="15" t="s">
        <v>116</v>
      </c>
      <c r="F94" s="15" t="s">
        <v>13</v>
      </c>
      <c r="G94" s="15" t="s">
        <v>108</v>
      </c>
      <c r="H94" s="19">
        <v>125</v>
      </c>
      <c r="I94" s="17">
        <f t="shared" si="1"/>
        <v>2125</v>
      </c>
    </row>
    <row r="95" spans="1:9" ht="39.950000000000003" customHeight="1" x14ac:dyDescent="0.35">
      <c r="A95" s="12">
        <v>4</v>
      </c>
      <c r="B95" s="18">
        <v>45189</v>
      </c>
      <c r="C95" s="18">
        <v>45189</v>
      </c>
      <c r="D95" s="13" t="s">
        <v>218</v>
      </c>
      <c r="E95" s="15" t="s">
        <v>117</v>
      </c>
      <c r="F95" s="15" t="s">
        <v>8</v>
      </c>
      <c r="G95" s="15" t="s">
        <v>48</v>
      </c>
      <c r="H95" s="19">
        <v>118</v>
      </c>
      <c r="I95" s="17">
        <f t="shared" si="1"/>
        <v>472</v>
      </c>
    </row>
    <row r="96" spans="1:9" ht="39.950000000000003" customHeight="1" x14ac:dyDescent="0.35">
      <c r="A96" s="12">
        <v>2</v>
      </c>
      <c r="B96" s="18">
        <v>45189</v>
      </c>
      <c r="C96" s="18">
        <v>45189</v>
      </c>
      <c r="D96" s="13" t="s">
        <v>218</v>
      </c>
      <c r="E96" s="15" t="s">
        <v>118</v>
      </c>
      <c r="F96" s="15" t="s">
        <v>8</v>
      </c>
      <c r="G96" s="15" t="s">
        <v>119</v>
      </c>
      <c r="H96" s="19">
        <v>1249.5999999999999</v>
      </c>
      <c r="I96" s="17">
        <f t="shared" si="1"/>
        <v>2499.1999999999998</v>
      </c>
    </row>
    <row r="97" spans="1:9" ht="39.950000000000003" customHeight="1" x14ac:dyDescent="0.35">
      <c r="A97" s="12">
        <v>64</v>
      </c>
      <c r="B97" s="18">
        <v>44730</v>
      </c>
      <c r="C97" s="18">
        <v>44730</v>
      </c>
      <c r="D97" s="13" t="s">
        <v>218</v>
      </c>
      <c r="E97" s="15" t="s">
        <v>120</v>
      </c>
      <c r="F97" s="15" t="s">
        <v>8</v>
      </c>
      <c r="G97" s="15" t="s">
        <v>11</v>
      </c>
      <c r="H97" s="19">
        <v>16</v>
      </c>
      <c r="I97" s="17">
        <f t="shared" si="1"/>
        <v>1024</v>
      </c>
    </row>
    <row r="98" spans="1:9" ht="39.950000000000003" customHeight="1" x14ac:dyDescent="0.35">
      <c r="A98" s="12">
        <v>3</v>
      </c>
      <c r="B98" s="18">
        <v>45232</v>
      </c>
      <c r="C98" s="18">
        <v>45232</v>
      </c>
      <c r="D98" s="13" t="s">
        <v>218</v>
      </c>
      <c r="E98" s="15" t="s">
        <v>121</v>
      </c>
      <c r="F98" s="15" t="s">
        <v>8</v>
      </c>
      <c r="G98" s="15" t="s">
        <v>11</v>
      </c>
      <c r="H98" s="19">
        <v>34.22</v>
      </c>
      <c r="I98" s="17">
        <f t="shared" si="1"/>
        <v>102.66</v>
      </c>
    </row>
    <row r="99" spans="1:9" ht="39.950000000000003" customHeight="1" x14ac:dyDescent="0.35">
      <c r="A99" s="12">
        <v>14</v>
      </c>
      <c r="B99" s="18">
        <v>45189</v>
      </c>
      <c r="C99" s="18">
        <v>45189</v>
      </c>
      <c r="D99" s="13" t="s">
        <v>218</v>
      </c>
      <c r="E99" s="15" t="s">
        <v>122</v>
      </c>
      <c r="F99" s="15" t="s">
        <v>8</v>
      </c>
      <c r="G99" s="15" t="s">
        <v>123</v>
      </c>
      <c r="H99" s="19">
        <v>198.24</v>
      </c>
      <c r="I99" s="17">
        <f t="shared" si="1"/>
        <v>2775.36</v>
      </c>
    </row>
    <row r="100" spans="1:9" ht="39.950000000000003" customHeight="1" x14ac:dyDescent="0.35">
      <c r="A100" s="12">
        <v>18</v>
      </c>
      <c r="B100" s="18">
        <v>45189</v>
      </c>
      <c r="C100" s="18">
        <v>45189</v>
      </c>
      <c r="D100" s="13" t="s">
        <v>218</v>
      </c>
      <c r="E100" s="15" t="s">
        <v>124</v>
      </c>
      <c r="F100" s="15" t="s">
        <v>8</v>
      </c>
      <c r="G100" s="15" t="s">
        <v>123</v>
      </c>
      <c r="H100" s="19">
        <v>233.64</v>
      </c>
      <c r="I100" s="17">
        <f t="shared" si="1"/>
        <v>4205.5199999999995</v>
      </c>
    </row>
    <row r="101" spans="1:9" ht="39.950000000000003" customHeight="1" x14ac:dyDescent="0.35">
      <c r="A101" s="12">
        <v>1</v>
      </c>
      <c r="B101" s="18">
        <v>44730</v>
      </c>
      <c r="C101" s="18">
        <v>44730</v>
      </c>
      <c r="D101" s="13" t="s">
        <v>218</v>
      </c>
      <c r="E101" s="15" t="s">
        <v>125</v>
      </c>
      <c r="F101" s="15" t="s">
        <v>8</v>
      </c>
      <c r="G101" s="15" t="s">
        <v>44</v>
      </c>
      <c r="H101" s="19">
        <v>141.6</v>
      </c>
      <c r="I101" s="17">
        <f t="shared" si="1"/>
        <v>141.6</v>
      </c>
    </row>
    <row r="102" spans="1:9" ht="39.950000000000003" customHeight="1" x14ac:dyDescent="0.35">
      <c r="A102" s="12">
        <v>1</v>
      </c>
      <c r="B102" s="18">
        <v>44907</v>
      </c>
      <c r="C102" s="18">
        <v>44907</v>
      </c>
      <c r="D102" s="13" t="s">
        <v>218</v>
      </c>
      <c r="E102" s="15" t="s">
        <v>126</v>
      </c>
      <c r="F102" s="15" t="s">
        <v>8</v>
      </c>
      <c r="G102" s="15" t="s">
        <v>127</v>
      </c>
      <c r="H102" s="19">
        <v>2112.7399999999998</v>
      </c>
      <c r="I102" s="17">
        <f t="shared" si="1"/>
        <v>2112.7399999999998</v>
      </c>
    </row>
    <row r="103" spans="1:9" ht="39.950000000000003" customHeight="1" x14ac:dyDescent="0.35">
      <c r="A103" s="12">
        <v>760</v>
      </c>
      <c r="B103" s="18">
        <v>44730</v>
      </c>
      <c r="C103" s="18">
        <v>44730</v>
      </c>
      <c r="D103" s="13" t="s">
        <v>218</v>
      </c>
      <c r="E103" s="15" t="s">
        <v>128</v>
      </c>
      <c r="F103" s="15" t="s">
        <v>8</v>
      </c>
      <c r="G103" s="15" t="s">
        <v>11</v>
      </c>
      <c r="H103" s="19">
        <v>17.600000000000001</v>
      </c>
      <c r="I103" s="17">
        <f t="shared" si="1"/>
        <v>13376.000000000002</v>
      </c>
    </row>
    <row r="104" spans="1:9" ht="39.950000000000003" customHeight="1" x14ac:dyDescent="0.35">
      <c r="A104" s="12">
        <v>5</v>
      </c>
      <c r="B104" s="18">
        <v>45257</v>
      </c>
      <c r="C104" s="18">
        <v>45257</v>
      </c>
      <c r="D104" s="13" t="s">
        <v>218</v>
      </c>
      <c r="E104" s="15" t="s">
        <v>129</v>
      </c>
      <c r="F104" s="15" t="s">
        <v>8</v>
      </c>
      <c r="G104" s="15" t="s">
        <v>11</v>
      </c>
      <c r="H104" s="19">
        <v>18.88</v>
      </c>
      <c r="I104" s="17">
        <f t="shared" si="1"/>
        <v>94.399999999999991</v>
      </c>
    </row>
    <row r="105" spans="1:9" ht="39.950000000000003" customHeight="1" x14ac:dyDescent="0.35">
      <c r="A105" s="12">
        <v>1</v>
      </c>
      <c r="B105" s="18">
        <v>44907</v>
      </c>
      <c r="C105" s="18">
        <v>44907</v>
      </c>
      <c r="D105" s="13" t="s">
        <v>218</v>
      </c>
      <c r="E105" s="15" t="s">
        <v>130</v>
      </c>
      <c r="F105" s="15" t="s">
        <v>8</v>
      </c>
      <c r="G105" s="15" t="s">
        <v>44</v>
      </c>
      <c r="H105" s="19">
        <v>293.2</v>
      </c>
      <c r="I105" s="17">
        <f t="shared" si="1"/>
        <v>293.2</v>
      </c>
    </row>
    <row r="106" spans="1:9" ht="39.950000000000003" customHeight="1" x14ac:dyDescent="0.35">
      <c r="A106" s="12">
        <v>2</v>
      </c>
      <c r="B106" s="18">
        <v>44917</v>
      </c>
      <c r="C106" s="18">
        <v>44917</v>
      </c>
      <c r="D106" s="13" t="s">
        <v>218</v>
      </c>
      <c r="E106" s="15" t="s">
        <v>131</v>
      </c>
      <c r="F106" s="15" t="s">
        <v>8</v>
      </c>
      <c r="G106" s="15" t="s">
        <v>99</v>
      </c>
      <c r="H106" s="19">
        <v>2501.0300000000002</v>
      </c>
      <c r="I106" s="17">
        <f t="shared" si="1"/>
        <v>5002.0600000000004</v>
      </c>
    </row>
    <row r="107" spans="1:9" ht="39.950000000000003" customHeight="1" x14ac:dyDescent="0.35">
      <c r="A107" s="12">
        <v>3</v>
      </c>
      <c r="B107" s="18">
        <v>45223</v>
      </c>
      <c r="C107" s="18">
        <v>45223</v>
      </c>
      <c r="D107" s="13" t="s">
        <v>218</v>
      </c>
      <c r="E107" s="15" t="s">
        <v>132</v>
      </c>
      <c r="F107" s="15" t="s">
        <v>8</v>
      </c>
      <c r="G107" s="15" t="s">
        <v>44</v>
      </c>
      <c r="H107" s="19">
        <v>87.32</v>
      </c>
      <c r="I107" s="17">
        <f t="shared" si="1"/>
        <v>261.95999999999998</v>
      </c>
    </row>
    <row r="108" spans="1:9" ht="39.950000000000003" customHeight="1" x14ac:dyDescent="0.35">
      <c r="A108" s="12">
        <v>12</v>
      </c>
      <c r="B108" s="18">
        <v>44732</v>
      </c>
      <c r="C108" s="18">
        <v>44732</v>
      </c>
      <c r="D108" s="13" t="s">
        <v>218</v>
      </c>
      <c r="E108" s="15" t="s">
        <v>133</v>
      </c>
      <c r="F108" s="15" t="s">
        <v>8</v>
      </c>
      <c r="G108" s="15" t="s">
        <v>11</v>
      </c>
      <c r="H108" s="19">
        <v>430.7</v>
      </c>
      <c r="I108" s="17">
        <f t="shared" si="1"/>
        <v>5168.3999999999996</v>
      </c>
    </row>
    <row r="109" spans="1:9" ht="39.950000000000003" customHeight="1" x14ac:dyDescent="0.35">
      <c r="A109" s="12">
        <v>1</v>
      </c>
      <c r="B109" s="18">
        <v>45189</v>
      </c>
      <c r="C109" s="18">
        <v>45189</v>
      </c>
      <c r="D109" s="13" t="s">
        <v>218</v>
      </c>
      <c r="E109" s="15" t="s">
        <v>134</v>
      </c>
      <c r="F109" s="15" t="s">
        <v>8</v>
      </c>
      <c r="G109" s="15" t="s">
        <v>44</v>
      </c>
      <c r="H109" s="19">
        <v>494.26</v>
      </c>
      <c r="I109" s="17">
        <f t="shared" si="1"/>
        <v>494.26</v>
      </c>
    </row>
    <row r="110" spans="1:9" ht="39.950000000000003" customHeight="1" x14ac:dyDescent="0.35">
      <c r="A110" s="12">
        <v>67</v>
      </c>
      <c r="B110" s="18">
        <v>45222</v>
      </c>
      <c r="C110" s="18">
        <v>45222</v>
      </c>
      <c r="D110" s="13" t="s">
        <v>218</v>
      </c>
      <c r="E110" s="15" t="s">
        <v>135</v>
      </c>
      <c r="F110" s="15" t="s">
        <v>8</v>
      </c>
      <c r="G110" s="15" t="s">
        <v>25</v>
      </c>
      <c r="H110" s="19">
        <v>53.1</v>
      </c>
      <c r="I110" s="17">
        <f t="shared" si="1"/>
        <v>3557.7000000000003</v>
      </c>
    </row>
    <row r="111" spans="1:9" ht="39.950000000000003" customHeight="1" x14ac:dyDescent="0.35">
      <c r="A111" s="12">
        <v>361</v>
      </c>
      <c r="B111" s="18">
        <v>44720</v>
      </c>
      <c r="C111" s="18">
        <v>44720</v>
      </c>
      <c r="D111" s="13" t="s">
        <v>218</v>
      </c>
      <c r="E111" s="15" t="s">
        <v>136</v>
      </c>
      <c r="F111" s="15" t="s">
        <v>137</v>
      </c>
      <c r="G111" s="15" t="s">
        <v>138</v>
      </c>
      <c r="H111" s="19">
        <v>276.12</v>
      </c>
      <c r="I111" s="17">
        <f t="shared" si="1"/>
        <v>99679.32</v>
      </c>
    </row>
    <row r="112" spans="1:9" ht="39.950000000000003" customHeight="1" x14ac:dyDescent="0.35">
      <c r="A112" s="12">
        <v>39</v>
      </c>
      <c r="B112" s="18">
        <v>45222</v>
      </c>
      <c r="C112" s="18">
        <v>45222</v>
      </c>
      <c r="D112" s="13" t="s">
        <v>218</v>
      </c>
      <c r="E112" s="15" t="s">
        <v>139</v>
      </c>
      <c r="F112" s="15" t="s">
        <v>137</v>
      </c>
      <c r="G112" s="15" t="s">
        <v>138</v>
      </c>
      <c r="H112" s="19">
        <v>391.87</v>
      </c>
      <c r="I112" s="17">
        <f t="shared" si="1"/>
        <v>15282.93</v>
      </c>
    </row>
    <row r="113" spans="1:9" ht="39.950000000000003" customHeight="1" x14ac:dyDescent="0.35">
      <c r="A113" s="12">
        <v>8</v>
      </c>
      <c r="B113" s="18">
        <v>44551</v>
      </c>
      <c r="C113" s="18">
        <v>44551</v>
      </c>
      <c r="D113" s="13" t="s">
        <v>218</v>
      </c>
      <c r="E113" s="15" t="s">
        <v>140</v>
      </c>
      <c r="F113" s="15" t="s">
        <v>29</v>
      </c>
      <c r="G113" s="15" t="s">
        <v>141</v>
      </c>
      <c r="H113" s="19">
        <v>772.9</v>
      </c>
      <c r="I113" s="17">
        <f t="shared" si="1"/>
        <v>6183.2</v>
      </c>
    </row>
    <row r="114" spans="1:9" ht="39.950000000000003" customHeight="1" x14ac:dyDescent="0.35">
      <c r="A114" s="12">
        <v>276</v>
      </c>
      <c r="B114" s="18">
        <v>44551</v>
      </c>
      <c r="C114" s="18">
        <v>44551</v>
      </c>
      <c r="D114" s="13" t="s">
        <v>218</v>
      </c>
      <c r="E114" s="15" t="s">
        <v>142</v>
      </c>
      <c r="F114" s="15" t="s">
        <v>8</v>
      </c>
      <c r="G114" s="15" t="s">
        <v>141</v>
      </c>
      <c r="H114" s="19">
        <v>125</v>
      </c>
      <c r="I114" s="17">
        <f t="shared" si="1"/>
        <v>34500</v>
      </c>
    </row>
    <row r="115" spans="1:9" ht="39.950000000000003" customHeight="1" x14ac:dyDescent="0.35">
      <c r="A115" s="12">
        <v>28</v>
      </c>
      <c r="B115" s="18">
        <v>45223</v>
      </c>
      <c r="C115" s="18">
        <v>45223</v>
      </c>
      <c r="D115" s="13" t="s">
        <v>218</v>
      </c>
      <c r="E115" s="15" t="s">
        <v>143</v>
      </c>
      <c r="F115" s="15" t="s">
        <v>16</v>
      </c>
      <c r="G115" s="15" t="s">
        <v>141</v>
      </c>
      <c r="H115" s="19">
        <v>199.13</v>
      </c>
      <c r="I115" s="17">
        <f t="shared" si="1"/>
        <v>5575.6399999999994</v>
      </c>
    </row>
    <row r="116" spans="1:9" ht="39.950000000000003" customHeight="1" x14ac:dyDescent="0.35">
      <c r="A116" s="12">
        <v>78</v>
      </c>
      <c r="B116" s="18">
        <v>45223</v>
      </c>
      <c r="C116" s="18">
        <v>45223</v>
      </c>
      <c r="D116" s="13" t="s">
        <v>218</v>
      </c>
      <c r="E116" s="15" t="s">
        <v>144</v>
      </c>
      <c r="F116" s="15" t="s">
        <v>8</v>
      </c>
      <c r="G116" s="15" t="s">
        <v>141</v>
      </c>
      <c r="H116" s="19">
        <v>143.57</v>
      </c>
      <c r="I116" s="17">
        <f t="shared" si="1"/>
        <v>11198.46</v>
      </c>
    </row>
    <row r="117" spans="1:9" ht="39.950000000000003" customHeight="1" x14ac:dyDescent="0.35">
      <c r="A117" s="12">
        <v>15</v>
      </c>
      <c r="B117" s="18">
        <v>45232</v>
      </c>
      <c r="C117" s="18">
        <v>45232</v>
      </c>
      <c r="D117" s="13" t="s">
        <v>218</v>
      </c>
      <c r="E117" s="15" t="s">
        <v>145</v>
      </c>
      <c r="F117" s="15" t="s">
        <v>8</v>
      </c>
      <c r="G117" s="15" t="s">
        <v>11</v>
      </c>
      <c r="H117" s="19">
        <v>141.6</v>
      </c>
      <c r="I117" s="17">
        <f t="shared" si="1"/>
        <v>2124</v>
      </c>
    </row>
    <row r="118" spans="1:9" ht="39.950000000000003" customHeight="1" x14ac:dyDescent="0.35">
      <c r="A118" s="12">
        <v>7</v>
      </c>
      <c r="B118" s="18">
        <v>44907</v>
      </c>
      <c r="C118" s="18">
        <v>44907</v>
      </c>
      <c r="D118" s="13" t="s">
        <v>218</v>
      </c>
      <c r="E118" s="15" t="s">
        <v>146</v>
      </c>
      <c r="F118" s="15" t="s">
        <v>59</v>
      </c>
      <c r="G118" s="15" t="s">
        <v>11</v>
      </c>
      <c r="H118" s="19">
        <v>568.76</v>
      </c>
      <c r="I118" s="17">
        <f t="shared" si="1"/>
        <v>3981.3199999999997</v>
      </c>
    </row>
    <row r="119" spans="1:9" ht="39.950000000000003" customHeight="1" x14ac:dyDescent="0.35">
      <c r="A119" s="12">
        <v>10</v>
      </c>
      <c r="B119" s="18">
        <v>44999</v>
      </c>
      <c r="C119" s="18">
        <v>44999</v>
      </c>
      <c r="D119" s="13" t="s">
        <v>218</v>
      </c>
      <c r="E119" s="15" t="s">
        <v>147</v>
      </c>
      <c r="F119" s="15" t="s">
        <v>8</v>
      </c>
      <c r="G119" s="15" t="s">
        <v>11</v>
      </c>
      <c r="H119" s="19">
        <v>199.66</v>
      </c>
      <c r="I119" s="17">
        <f t="shared" si="1"/>
        <v>1996.6</v>
      </c>
    </row>
    <row r="120" spans="1:9" ht="39.950000000000003" customHeight="1" x14ac:dyDescent="0.35">
      <c r="A120" s="12">
        <v>7</v>
      </c>
      <c r="B120" s="18">
        <v>44999</v>
      </c>
      <c r="C120" s="18">
        <v>44999</v>
      </c>
      <c r="D120" s="13" t="s">
        <v>218</v>
      </c>
      <c r="E120" s="15" t="s">
        <v>148</v>
      </c>
      <c r="F120" s="15" t="s">
        <v>8</v>
      </c>
      <c r="G120" s="15" t="s">
        <v>11</v>
      </c>
      <c r="H120" s="19">
        <v>364.63</v>
      </c>
      <c r="I120" s="17">
        <f t="shared" si="1"/>
        <v>2552.41</v>
      </c>
    </row>
    <row r="121" spans="1:9" ht="39.950000000000003" customHeight="1" x14ac:dyDescent="0.35">
      <c r="A121" s="12">
        <v>2</v>
      </c>
      <c r="B121" s="18">
        <v>45223</v>
      </c>
      <c r="C121" s="18">
        <v>45223</v>
      </c>
      <c r="D121" s="13" t="s">
        <v>218</v>
      </c>
      <c r="E121" s="15" t="s">
        <v>149</v>
      </c>
      <c r="F121" s="15" t="s">
        <v>73</v>
      </c>
      <c r="G121" s="15" t="s">
        <v>86</v>
      </c>
      <c r="H121" s="20">
        <v>612.22</v>
      </c>
      <c r="I121" s="17">
        <f t="shared" si="1"/>
        <v>1224.44</v>
      </c>
    </row>
    <row r="122" spans="1:9" ht="39.950000000000003" customHeight="1" x14ac:dyDescent="0.35">
      <c r="A122" s="12">
        <v>4</v>
      </c>
      <c r="B122" s="18">
        <v>45189</v>
      </c>
      <c r="C122" s="18">
        <v>45189</v>
      </c>
      <c r="D122" s="13" t="s">
        <v>218</v>
      </c>
      <c r="E122" s="15" t="s">
        <v>150</v>
      </c>
      <c r="F122" s="15" t="s">
        <v>13</v>
      </c>
      <c r="G122" s="15" t="s">
        <v>9</v>
      </c>
      <c r="H122" s="19">
        <v>1946.69</v>
      </c>
      <c r="I122" s="17">
        <f t="shared" si="1"/>
        <v>7786.76</v>
      </c>
    </row>
    <row r="123" spans="1:9" ht="39.950000000000003" customHeight="1" x14ac:dyDescent="0.35">
      <c r="A123" s="12">
        <v>5</v>
      </c>
      <c r="B123" s="18">
        <v>45223</v>
      </c>
      <c r="C123" s="18">
        <v>45223</v>
      </c>
      <c r="D123" s="13" t="s">
        <v>218</v>
      </c>
      <c r="E123" s="15" t="s">
        <v>151</v>
      </c>
      <c r="F123" s="15" t="s">
        <v>152</v>
      </c>
      <c r="G123" s="15" t="s">
        <v>9</v>
      </c>
      <c r="H123" s="20">
        <v>8260</v>
      </c>
      <c r="I123" s="17">
        <f t="shared" si="1"/>
        <v>41300</v>
      </c>
    </row>
    <row r="124" spans="1:9" ht="39.950000000000003" customHeight="1" x14ac:dyDescent="0.35">
      <c r="A124" s="12">
        <v>1</v>
      </c>
      <c r="B124" s="18">
        <v>45043</v>
      </c>
      <c r="C124" s="18">
        <v>45043</v>
      </c>
      <c r="D124" s="13" t="s">
        <v>218</v>
      </c>
      <c r="E124" s="15" t="s">
        <v>153</v>
      </c>
      <c r="F124" s="15" t="s">
        <v>8</v>
      </c>
      <c r="G124" s="15" t="s">
        <v>56</v>
      </c>
      <c r="H124" s="20">
        <v>2596</v>
      </c>
      <c r="I124" s="17">
        <f t="shared" si="1"/>
        <v>2596</v>
      </c>
    </row>
    <row r="125" spans="1:9" ht="39.950000000000003" customHeight="1" x14ac:dyDescent="0.35">
      <c r="A125" s="12">
        <v>13</v>
      </c>
      <c r="B125" s="18">
        <v>45189</v>
      </c>
      <c r="C125" s="18">
        <v>45189</v>
      </c>
      <c r="D125" s="13" t="s">
        <v>218</v>
      </c>
      <c r="E125" s="15" t="s">
        <v>154</v>
      </c>
      <c r="F125" s="15" t="s">
        <v>8</v>
      </c>
      <c r="G125" s="15" t="s">
        <v>11</v>
      </c>
      <c r="H125" s="19">
        <v>82.6</v>
      </c>
      <c r="I125" s="17">
        <f t="shared" si="1"/>
        <v>1073.8</v>
      </c>
    </row>
    <row r="126" spans="1:9" ht="39.950000000000003" customHeight="1" x14ac:dyDescent="0.35">
      <c r="A126" s="12">
        <v>163</v>
      </c>
      <c r="B126" s="18">
        <v>45067</v>
      </c>
      <c r="C126" s="18">
        <v>45067</v>
      </c>
      <c r="D126" s="13" t="s">
        <v>218</v>
      </c>
      <c r="E126" s="15" t="s">
        <v>155</v>
      </c>
      <c r="F126" s="15" t="s">
        <v>8</v>
      </c>
      <c r="G126" s="15" t="s">
        <v>11</v>
      </c>
      <c r="H126" s="19">
        <v>30.68</v>
      </c>
      <c r="I126" s="17">
        <f t="shared" si="1"/>
        <v>5000.84</v>
      </c>
    </row>
    <row r="127" spans="1:9" ht="39.950000000000003" customHeight="1" x14ac:dyDescent="0.35">
      <c r="A127" s="12">
        <v>45</v>
      </c>
      <c r="B127" s="18">
        <v>44551</v>
      </c>
      <c r="C127" s="18">
        <v>44551</v>
      </c>
      <c r="D127" s="13" t="s">
        <v>218</v>
      </c>
      <c r="E127" s="15" t="s">
        <v>156</v>
      </c>
      <c r="F127" s="15" t="s">
        <v>8</v>
      </c>
      <c r="G127" s="15" t="s">
        <v>11</v>
      </c>
      <c r="H127" s="19">
        <v>35.4</v>
      </c>
      <c r="I127" s="17">
        <f t="shared" si="1"/>
        <v>1593</v>
      </c>
    </row>
    <row r="128" spans="1:9" ht="39.950000000000003" customHeight="1" x14ac:dyDescent="0.35">
      <c r="A128" s="12">
        <v>5</v>
      </c>
      <c r="B128" s="18">
        <v>44698</v>
      </c>
      <c r="C128" s="18">
        <v>44698</v>
      </c>
      <c r="D128" s="13" t="s">
        <v>218</v>
      </c>
      <c r="E128" s="15" t="s">
        <v>157</v>
      </c>
      <c r="F128" s="15" t="s">
        <v>8</v>
      </c>
      <c r="G128" s="15" t="s">
        <v>119</v>
      </c>
      <c r="H128" s="19">
        <v>1534</v>
      </c>
      <c r="I128" s="17">
        <f t="shared" si="1"/>
        <v>7670</v>
      </c>
    </row>
    <row r="129" spans="1:9" ht="39.950000000000003" customHeight="1" x14ac:dyDescent="0.35">
      <c r="A129" s="12">
        <v>129</v>
      </c>
      <c r="B129" s="18">
        <v>45061</v>
      </c>
      <c r="C129" s="18">
        <v>45061</v>
      </c>
      <c r="D129" s="13" t="s">
        <v>218</v>
      </c>
      <c r="E129" s="15" t="s">
        <v>158</v>
      </c>
      <c r="F129" s="15" t="s">
        <v>73</v>
      </c>
      <c r="G129" s="15" t="s">
        <v>11</v>
      </c>
      <c r="H129" s="19">
        <v>194.7</v>
      </c>
      <c r="I129" s="17">
        <f t="shared" si="1"/>
        <v>25116.3</v>
      </c>
    </row>
    <row r="130" spans="1:9" ht="39.950000000000003" customHeight="1" x14ac:dyDescent="0.35">
      <c r="A130" s="12">
        <v>3</v>
      </c>
      <c r="B130" s="18">
        <v>45232</v>
      </c>
      <c r="C130" s="18">
        <v>45232</v>
      </c>
      <c r="D130" s="13" t="s">
        <v>218</v>
      </c>
      <c r="E130" s="15" t="s">
        <v>159</v>
      </c>
      <c r="F130" s="15" t="s">
        <v>8</v>
      </c>
      <c r="G130" s="15" t="s">
        <v>25</v>
      </c>
      <c r="H130" s="19">
        <v>395</v>
      </c>
      <c r="I130" s="17">
        <f t="shared" si="1"/>
        <v>1185</v>
      </c>
    </row>
    <row r="131" spans="1:9" ht="39.950000000000003" customHeight="1" x14ac:dyDescent="0.35">
      <c r="A131" s="12">
        <v>13</v>
      </c>
      <c r="B131" s="18">
        <v>45189</v>
      </c>
      <c r="C131" s="18">
        <v>45189</v>
      </c>
      <c r="D131" s="13" t="s">
        <v>218</v>
      </c>
      <c r="E131" s="15" t="s">
        <v>160</v>
      </c>
      <c r="F131" s="15" t="s">
        <v>8</v>
      </c>
      <c r="G131" s="15" t="s">
        <v>11</v>
      </c>
      <c r="H131" s="19">
        <v>15</v>
      </c>
      <c r="I131" s="17">
        <f t="shared" si="1"/>
        <v>195</v>
      </c>
    </row>
    <row r="132" spans="1:9" ht="39.950000000000003" customHeight="1" x14ac:dyDescent="0.35">
      <c r="A132" s="12">
        <v>589</v>
      </c>
      <c r="B132" s="18">
        <v>44686</v>
      </c>
      <c r="C132" s="18">
        <v>44686</v>
      </c>
      <c r="D132" s="13" t="s">
        <v>218</v>
      </c>
      <c r="E132" s="15" t="s">
        <v>161</v>
      </c>
      <c r="F132" s="15" t="s">
        <v>8</v>
      </c>
      <c r="G132" s="15" t="s">
        <v>11</v>
      </c>
      <c r="H132" s="19">
        <v>16.11</v>
      </c>
      <c r="I132" s="17">
        <f t="shared" si="1"/>
        <v>9488.7899999999991</v>
      </c>
    </row>
    <row r="133" spans="1:9" ht="39.950000000000003" customHeight="1" x14ac:dyDescent="0.35">
      <c r="A133" s="12">
        <v>6</v>
      </c>
      <c r="B133" s="18">
        <v>44717</v>
      </c>
      <c r="C133" s="18">
        <v>44717</v>
      </c>
      <c r="D133" s="13" t="s">
        <v>218</v>
      </c>
      <c r="E133" s="15" t="s">
        <v>162</v>
      </c>
      <c r="F133" s="15" t="s">
        <v>8</v>
      </c>
      <c r="G133" s="15" t="s">
        <v>11</v>
      </c>
      <c r="H133" s="19">
        <v>30</v>
      </c>
      <c r="I133" s="17">
        <f t="shared" si="1"/>
        <v>180</v>
      </c>
    </row>
    <row r="134" spans="1:9" ht="39.950000000000003" customHeight="1" x14ac:dyDescent="0.35">
      <c r="A134" s="12">
        <v>2</v>
      </c>
      <c r="B134" s="18">
        <v>45222</v>
      </c>
      <c r="C134" s="18">
        <v>45186</v>
      </c>
      <c r="D134" s="13" t="s">
        <v>218</v>
      </c>
      <c r="E134" s="15" t="s">
        <v>163</v>
      </c>
      <c r="F134" s="15" t="s">
        <v>8</v>
      </c>
      <c r="G134" s="15" t="s">
        <v>44</v>
      </c>
      <c r="H134" s="19">
        <v>133.72999999999999</v>
      </c>
      <c r="I134" s="17">
        <f t="shared" si="1"/>
        <v>267.45999999999998</v>
      </c>
    </row>
    <row r="135" spans="1:9" ht="39.950000000000003" customHeight="1" x14ac:dyDescent="0.35">
      <c r="A135" s="12">
        <v>93</v>
      </c>
      <c r="B135" s="18">
        <v>45222</v>
      </c>
      <c r="C135" s="18">
        <v>45186</v>
      </c>
      <c r="D135" s="13" t="s">
        <v>218</v>
      </c>
      <c r="E135" s="15" t="s">
        <v>164</v>
      </c>
      <c r="F135" s="15" t="s">
        <v>8</v>
      </c>
      <c r="G135" s="15" t="s">
        <v>11</v>
      </c>
      <c r="H135" s="19">
        <v>28.32</v>
      </c>
      <c r="I135" s="17">
        <f t="shared" si="1"/>
        <v>2633.76</v>
      </c>
    </row>
    <row r="136" spans="1:9" ht="39.950000000000003" customHeight="1" x14ac:dyDescent="0.35">
      <c r="A136" s="12">
        <v>1</v>
      </c>
      <c r="B136" s="18">
        <v>44732</v>
      </c>
      <c r="C136" s="18">
        <v>44732</v>
      </c>
      <c r="D136" s="13" t="s">
        <v>218</v>
      </c>
      <c r="E136" s="15" t="s">
        <v>165</v>
      </c>
      <c r="F136" s="15" t="s">
        <v>8</v>
      </c>
      <c r="G136" s="15" t="s">
        <v>80</v>
      </c>
      <c r="H136" s="19">
        <v>124.43</v>
      </c>
      <c r="I136" s="17">
        <f t="shared" si="1"/>
        <v>124.43</v>
      </c>
    </row>
    <row r="137" spans="1:9" ht="39.950000000000003" customHeight="1" x14ac:dyDescent="0.35">
      <c r="A137" s="12">
        <v>450</v>
      </c>
      <c r="B137" s="18">
        <v>44732</v>
      </c>
      <c r="C137" s="18">
        <v>44732</v>
      </c>
      <c r="D137" s="13" t="s">
        <v>218</v>
      </c>
      <c r="E137" s="15" t="s">
        <v>166</v>
      </c>
      <c r="F137" s="15" t="s">
        <v>8</v>
      </c>
      <c r="G137" s="15" t="s">
        <v>11</v>
      </c>
      <c r="H137" s="19">
        <v>11.45</v>
      </c>
      <c r="I137" s="17">
        <f t="shared" si="1"/>
        <v>5152.5</v>
      </c>
    </row>
    <row r="138" spans="1:9" ht="39.950000000000003" customHeight="1" x14ac:dyDescent="0.35">
      <c r="A138" s="12">
        <v>60</v>
      </c>
      <c r="B138" s="18">
        <v>45238</v>
      </c>
      <c r="C138" s="18">
        <v>45238</v>
      </c>
      <c r="D138" s="13" t="s">
        <v>218</v>
      </c>
      <c r="E138" s="15" t="s">
        <v>167</v>
      </c>
      <c r="F138" s="15" t="s">
        <v>73</v>
      </c>
      <c r="G138" s="15" t="s">
        <v>141</v>
      </c>
      <c r="H138" s="19">
        <v>145</v>
      </c>
      <c r="I138" s="17">
        <f t="shared" si="1"/>
        <v>8700</v>
      </c>
    </row>
    <row r="139" spans="1:9" ht="39.950000000000003" customHeight="1" x14ac:dyDescent="0.35">
      <c r="A139" s="12">
        <v>60</v>
      </c>
      <c r="B139" s="18">
        <v>44720</v>
      </c>
      <c r="C139" s="18">
        <v>44720</v>
      </c>
      <c r="D139" s="13" t="s">
        <v>218</v>
      </c>
      <c r="E139" s="15" t="s">
        <v>168</v>
      </c>
      <c r="F139" s="15" t="s">
        <v>73</v>
      </c>
      <c r="G139" s="15" t="s">
        <v>141</v>
      </c>
      <c r="H139" s="19">
        <v>56.62</v>
      </c>
      <c r="I139" s="17">
        <f t="shared" si="1"/>
        <v>3397.2</v>
      </c>
    </row>
    <row r="140" spans="1:9" ht="39.950000000000003" customHeight="1" x14ac:dyDescent="0.35">
      <c r="A140" s="12">
        <v>369</v>
      </c>
      <c r="B140" s="18">
        <v>45223</v>
      </c>
      <c r="C140" s="18">
        <v>45189</v>
      </c>
      <c r="D140" s="13" t="s">
        <v>218</v>
      </c>
      <c r="E140" s="15" t="s">
        <v>169</v>
      </c>
      <c r="F140" s="15" t="s">
        <v>8</v>
      </c>
      <c r="G140" s="15" t="s">
        <v>141</v>
      </c>
      <c r="H140" s="19">
        <v>4.8499999999999996</v>
      </c>
      <c r="I140" s="17">
        <f t="shared" si="1"/>
        <v>1789.6499999999999</v>
      </c>
    </row>
    <row r="141" spans="1:9" ht="39.950000000000003" customHeight="1" x14ac:dyDescent="0.35">
      <c r="A141" s="12">
        <v>347</v>
      </c>
      <c r="B141" s="18">
        <v>45231</v>
      </c>
      <c r="C141" s="18">
        <v>45231</v>
      </c>
      <c r="D141" s="13" t="s">
        <v>218</v>
      </c>
      <c r="E141" s="15" t="s">
        <v>170</v>
      </c>
      <c r="F141" s="15" t="s">
        <v>8</v>
      </c>
      <c r="G141" s="15" t="s">
        <v>141</v>
      </c>
      <c r="H141" s="19">
        <v>3.75</v>
      </c>
      <c r="I141" s="17">
        <f t="shared" ref="I141:I172" si="2">+A141*H141</f>
        <v>1301.25</v>
      </c>
    </row>
    <row r="142" spans="1:9" ht="39.950000000000003" customHeight="1" x14ac:dyDescent="0.35">
      <c r="A142" s="12">
        <v>8</v>
      </c>
      <c r="B142" s="18">
        <v>45219</v>
      </c>
      <c r="C142" s="18">
        <v>45219</v>
      </c>
      <c r="D142" s="13" t="s">
        <v>218</v>
      </c>
      <c r="E142" s="15" t="s">
        <v>171</v>
      </c>
      <c r="F142" s="15" t="s">
        <v>8</v>
      </c>
      <c r="G142" s="15" t="s">
        <v>105</v>
      </c>
      <c r="H142" s="19">
        <v>265.58</v>
      </c>
      <c r="I142" s="17">
        <f t="shared" si="2"/>
        <v>2124.64</v>
      </c>
    </row>
    <row r="143" spans="1:9" ht="39.950000000000003" customHeight="1" x14ac:dyDescent="0.35">
      <c r="A143" s="12">
        <v>2</v>
      </c>
      <c r="B143" s="18">
        <v>45189</v>
      </c>
      <c r="C143" s="18">
        <v>45189</v>
      </c>
      <c r="D143" s="13" t="s">
        <v>218</v>
      </c>
      <c r="E143" s="15" t="s">
        <v>172</v>
      </c>
      <c r="F143" s="15" t="s">
        <v>8</v>
      </c>
      <c r="G143" s="15" t="s">
        <v>25</v>
      </c>
      <c r="H143" s="19">
        <v>218.3</v>
      </c>
      <c r="I143" s="17">
        <f t="shared" si="2"/>
        <v>436.6</v>
      </c>
    </row>
    <row r="144" spans="1:9" ht="39.950000000000003" customHeight="1" x14ac:dyDescent="0.35">
      <c r="A144" s="12">
        <v>21</v>
      </c>
      <c r="B144" s="18">
        <v>45098</v>
      </c>
      <c r="C144" s="18">
        <v>45098</v>
      </c>
      <c r="D144" s="13" t="s">
        <v>218</v>
      </c>
      <c r="E144" s="15" t="s">
        <v>173</v>
      </c>
      <c r="F144" s="15" t="s">
        <v>8</v>
      </c>
      <c r="G144" s="15" t="s">
        <v>11</v>
      </c>
      <c r="H144" s="19">
        <v>97.59</v>
      </c>
      <c r="I144" s="17">
        <f t="shared" si="2"/>
        <v>2049.39</v>
      </c>
    </row>
    <row r="145" spans="1:9" ht="39.950000000000003" customHeight="1" x14ac:dyDescent="0.35">
      <c r="A145" s="12">
        <v>2</v>
      </c>
      <c r="B145" s="18">
        <v>45098</v>
      </c>
      <c r="C145" s="18">
        <v>45098</v>
      </c>
      <c r="D145" s="13" t="s">
        <v>218</v>
      </c>
      <c r="E145" s="15" t="s">
        <v>174</v>
      </c>
      <c r="F145" s="15" t="s">
        <v>8</v>
      </c>
      <c r="G145" s="15" t="s">
        <v>56</v>
      </c>
      <c r="H145" s="19">
        <v>890.9</v>
      </c>
      <c r="I145" s="17">
        <f t="shared" si="2"/>
        <v>1781.8</v>
      </c>
    </row>
    <row r="146" spans="1:9" ht="39.950000000000003" customHeight="1" x14ac:dyDescent="0.35">
      <c r="A146" s="12">
        <v>28</v>
      </c>
      <c r="B146" s="18">
        <v>45098</v>
      </c>
      <c r="C146" s="18">
        <v>45098</v>
      </c>
      <c r="D146" s="13" t="s">
        <v>218</v>
      </c>
      <c r="E146" s="15" t="s">
        <v>175</v>
      </c>
      <c r="F146" s="15" t="s">
        <v>59</v>
      </c>
      <c r="G146" s="15" t="s">
        <v>17</v>
      </c>
      <c r="H146" s="19">
        <v>118</v>
      </c>
      <c r="I146" s="17">
        <f t="shared" si="2"/>
        <v>3304</v>
      </c>
    </row>
    <row r="147" spans="1:9" ht="39.950000000000003" customHeight="1" x14ac:dyDescent="0.35">
      <c r="A147" s="12">
        <v>48</v>
      </c>
      <c r="B147" s="18">
        <v>45175</v>
      </c>
      <c r="C147" s="18">
        <v>45175</v>
      </c>
      <c r="D147" s="13" t="s">
        <v>218</v>
      </c>
      <c r="E147" s="15" t="s">
        <v>206</v>
      </c>
      <c r="F147" s="15" t="s">
        <v>8</v>
      </c>
      <c r="G147" s="15" t="s">
        <v>207</v>
      </c>
      <c r="H147" s="19">
        <v>200</v>
      </c>
      <c r="I147" s="17">
        <f t="shared" si="2"/>
        <v>9600</v>
      </c>
    </row>
    <row r="148" spans="1:9" ht="39.950000000000003" customHeight="1" x14ac:dyDescent="0.35">
      <c r="A148" s="12">
        <v>1549</v>
      </c>
      <c r="B148" s="18">
        <v>45265</v>
      </c>
      <c r="C148" s="18">
        <v>45265</v>
      </c>
      <c r="D148" s="13" t="s">
        <v>218</v>
      </c>
      <c r="E148" s="15" t="s">
        <v>208</v>
      </c>
      <c r="F148" s="15" t="s">
        <v>8</v>
      </c>
      <c r="G148" s="15" t="s">
        <v>212</v>
      </c>
      <c r="H148" s="19">
        <v>1000</v>
      </c>
      <c r="I148" s="17">
        <f t="shared" si="2"/>
        <v>1549000</v>
      </c>
    </row>
    <row r="149" spans="1:9" ht="39.950000000000003" customHeight="1" x14ac:dyDescent="0.35">
      <c r="A149" s="12">
        <v>522</v>
      </c>
      <c r="B149" s="18">
        <v>45265</v>
      </c>
      <c r="C149" s="18">
        <v>45265</v>
      </c>
      <c r="D149" s="13" t="s">
        <v>218</v>
      </c>
      <c r="E149" s="15" t="s">
        <v>209</v>
      </c>
      <c r="F149" s="15" t="s">
        <v>8</v>
      </c>
      <c r="G149" s="15" t="s">
        <v>212</v>
      </c>
      <c r="H149" s="19">
        <v>500</v>
      </c>
      <c r="I149" s="17">
        <f t="shared" si="2"/>
        <v>261000</v>
      </c>
    </row>
    <row r="150" spans="1:9" ht="39.950000000000003" customHeight="1" x14ac:dyDescent="0.35">
      <c r="A150" s="12">
        <v>115</v>
      </c>
      <c r="B150" s="18">
        <v>45265</v>
      </c>
      <c r="C150" s="18">
        <v>45265</v>
      </c>
      <c r="D150" s="13" t="s">
        <v>218</v>
      </c>
      <c r="E150" s="15" t="s">
        <v>211</v>
      </c>
      <c r="F150" s="15" t="s">
        <v>8</v>
      </c>
      <c r="G150" s="15" t="s">
        <v>212</v>
      </c>
      <c r="H150" s="19">
        <v>250</v>
      </c>
      <c r="I150" s="17">
        <f t="shared" si="2"/>
        <v>28750</v>
      </c>
    </row>
    <row r="151" spans="1:9" ht="39.950000000000003" customHeight="1" x14ac:dyDescent="0.35">
      <c r="A151" s="12">
        <v>6</v>
      </c>
      <c r="B151" s="18">
        <v>45248</v>
      </c>
      <c r="C151" s="18">
        <v>45248</v>
      </c>
      <c r="D151" s="13" t="s">
        <v>218</v>
      </c>
      <c r="E151" s="15" t="s">
        <v>210</v>
      </c>
      <c r="F151" s="15" t="s">
        <v>8</v>
      </c>
      <c r="G151" s="15" t="s">
        <v>212</v>
      </c>
      <c r="H151" s="19">
        <v>200</v>
      </c>
      <c r="I151" s="17">
        <f t="shared" si="2"/>
        <v>1200</v>
      </c>
    </row>
    <row r="152" spans="1:9" ht="39.950000000000003" customHeight="1" x14ac:dyDescent="0.35">
      <c r="A152" s="12">
        <v>25</v>
      </c>
      <c r="B152" s="18">
        <v>45232</v>
      </c>
      <c r="C152" s="18">
        <v>45232</v>
      </c>
      <c r="D152" s="13" t="s">
        <v>218</v>
      </c>
      <c r="E152" s="15" t="s">
        <v>176</v>
      </c>
      <c r="F152" s="15" t="s">
        <v>8</v>
      </c>
      <c r="G152" s="15" t="s">
        <v>11</v>
      </c>
      <c r="H152" s="19">
        <v>69.62</v>
      </c>
      <c r="I152" s="17">
        <f t="shared" si="2"/>
        <v>1740.5</v>
      </c>
    </row>
    <row r="153" spans="1:9" ht="39.950000000000003" customHeight="1" x14ac:dyDescent="0.35">
      <c r="A153" s="12">
        <v>6</v>
      </c>
      <c r="B153" s="18">
        <v>45223</v>
      </c>
      <c r="C153" s="18">
        <v>45223</v>
      </c>
      <c r="D153" s="13" t="s">
        <v>218</v>
      </c>
      <c r="E153" s="15" t="s">
        <v>177</v>
      </c>
      <c r="F153" s="15" t="s">
        <v>178</v>
      </c>
      <c r="G153" s="15" t="s">
        <v>11</v>
      </c>
      <c r="H153" s="19">
        <v>1593</v>
      </c>
      <c r="I153" s="17">
        <f t="shared" si="2"/>
        <v>9558</v>
      </c>
    </row>
    <row r="154" spans="1:9" ht="39.950000000000003" customHeight="1" x14ac:dyDescent="0.35">
      <c r="A154" s="12">
        <v>6</v>
      </c>
      <c r="B154" s="18">
        <v>45187</v>
      </c>
      <c r="C154" s="18">
        <v>45187</v>
      </c>
      <c r="D154" s="13" t="s">
        <v>218</v>
      </c>
      <c r="E154" s="15" t="s">
        <v>179</v>
      </c>
      <c r="F154" s="15" t="s">
        <v>178</v>
      </c>
      <c r="G154" s="15" t="s">
        <v>11</v>
      </c>
      <c r="H154" s="19">
        <v>1593</v>
      </c>
      <c r="I154" s="17">
        <f t="shared" si="2"/>
        <v>9558</v>
      </c>
    </row>
    <row r="155" spans="1:9" ht="39.950000000000003" customHeight="1" x14ac:dyDescent="0.35">
      <c r="A155" s="12">
        <v>3</v>
      </c>
      <c r="B155" s="18">
        <v>45187</v>
      </c>
      <c r="C155" s="18">
        <v>45187</v>
      </c>
      <c r="D155" s="13" t="s">
        <v>218</v>
      </c>
      <c r="E155" s="15" t="s">
        <v>180</v>
      </c>
      <c r="F155" s="15" t="s">
        <v>178</v>
      </c>
      <c r="G155" s="15" t="s">
        <v>11</v>
      </c>
      <c r="H155" s="19">
        <v>1593</v>
      </c>
      <c r="I155" s="17">
        <f t="shared" si="2"/>
        <v>4779</v>
      </c>
    </row>
    <row r="156" spans="1:9" ht="39.950000000000003" customHeight="1" x14ac:dyDescent="0.35">
      <c r="A156" s="12">
        <v>3</v>
      </c>
      <c r="B156" s="18">
        <v>45098</v>
      </c>
      <c r="C156" s="18">
        <v>45098</v>
      </c>
      <c r="D156" s="13" t="s">
        <v>218</v>
      </c>
      <c r="E156" s="15" t="s">
        <v>181</v>
      </c>
      <c r="F156" s="15" t="s">
        <v>178</v>
      </c>
      <c r="G156" s="15" t="s">
        <v>11</v>
      </c>
      <c r="H156" s="19">
        <v>1593</v>
      </c>
      <c r="I156" s="17">
        <f t="shared" si="2"/>
        <v>4779</v>
      </c>
    </row>
    <row r="157" spans="1:9" ht="39.950000000000003" customHeight="1" x14ac:dyDescent="0.35">
      <c r="A157" s="12">
        <v>3</v>
      </c>
      <c r="B157" s="18">
        <v>45098</v>
      </c>
      <c r="C157" s="18">
        <v>45098</v>
      </c>
      <c r="D157" s="13" t="s">
        <v>218</v>
      </c>
      <c r="E157" s="15" t="s">
        <v>182</v>
      </c>
      <c r="F157" s="15" t="s">
        <v>178</v>
      </c>
      <c r="G157" s="15" t="s">
        <v>11</v>
      </c>
      <c r="H157" s="19">
        <v>1593</v>
      </c>
      <c r="I157" s="17">
        <f t="shared" si="2"/>
        <v>4779</v>
      </c>
    </row>
    <row r="158" spans="1:9" ht="39.950000000000003" customHeight="1" x14ac:dyDescent="0.35">
      <c r="A158" s="12">
        <v>6</v>
      </c>
      <c r="B158" s="18">
        <v>45028</v>
      </c>
      <c r="C158" s="18">
        <v>45028</v>
      </c>
      <c r="D158" s="13" t="s">
        <v>218</v>
      </c>
      <c r="E158" s="15" t="s">
        <v>183</v>
      </c>
      <c r="F158" s="15" t="s">
        <v>178</v>
      </c>
      <c r="G158" s="15" t="s">
        <v>11</v>
      </c>
      <c r="H158" s="19">
        <v>1593</v>
      </c>
      <c r="I158" s="17">
        <f t="shared" si="2"/>
        <v>9558</v>
      </c>
    </row>
    <row r="159" spans="1:9" ht="39.950000000000003" customHeight="1" x14ac:dyDescent="0.35">
      <c r="A159" s="12">
        <v>6</v>
      </c>
      <c r="B159" s="18">
        <v>45028</v>
      </c>
      <c r="C159" s="18">
        <v>45028</v>
      </c>
      <c r="D159" s="13" t="s">
        <v>218</v>
      </c>
      <c r="E159" s="15" t="s">
        <v>184</v>
      </c>
      <c r="F159" s="15" t="s">
        <v>178</v>
      </c>
      <c r="G159" s="15" t="s">
        <v>11</v>
      </c>
      <c r="H159" s="19">
        <v>1593</v>
      </c>
      <c r="I159" s="17">
        <f t="shared" si="2"/>
        <v>9558</v>
      </c>
    </row>
    <row r="160" spans="1:9" ht="39.950000000000003" customHeight="1" x14ac:dyDescent="0.35">
      <c r="A160" s="12">
        <v>42</v>
      </c>
      <c r="B160" s="18">
        <v>45180</v>
      </c>
      <c r="C160" s="18">
        <v>45180</v>
      </c>
      <c r="D160" s="13" t="s">
        <v>218</v>
      </c>
      <c r="E160" s="15" t="s">
        <v>185</v>
      </c>
      <c r="F160" s="15" t="s">
        <v>178</v>
      </c>
      <c r="G160" s="15" t="s">
        <v>11</v>
      </c>
      <c r="H160" s="19">
        <v>442.5</v>
      </c>
      <c r="I160" s="17">
        <f t="shared" si="2"/>
        <v>18585</v>
      </c>
    </row>
    <row r="161" spans="1:9" ht="39.950000000000003" customHeight="1" x14ac:dyDescent="0.35">
      <c r="A161" s="12">
        <v>39</v>
      </c>
      <c r="B161" s="18">
        <v>45180</v>
      </c>
      <c r="C161" s="18">
        <v>45180</v>
      </c>
      <c r="D161" s="13" t="s">
        <v>218</v>
      </c>
      <c r="E161" s="15" t="s">
        <v>186</v>
      </c>
      <c r="F161" s="15" t="s">
        <v>178</v>
      </c>
      <c r="G161" s="15" t="s">
        <v>11</v>
      </c>
      <c r="H161" s="19">
        <v>442.5</v>
      </c>
      <c r="I161" s="17">
        <f t="shared" si="2"/>
        <v>17257.5</v>
      </c>
    </row>
    <row r="162" spans="1:9" ht="39.950000000000003" customHeight="1" x14ac:dyDescent="0.35">
      <c r="A162" s="12">
        <v>12</v>
      </c>
      <c r="B162" s="18">
        <v>45098</v>
      </c>
      <c r="C162" s="18">
        <v>45098</v>
      </c>
      <c r="D162" s="13" t="s">
        <v>218</v>
      </c>
      <c r="E162" s="15" t="s">
        <v>187</v>
      </c>
      <c r="F162" s="15" t="s">
        <v>178</v>
      </c>
      <c r="G162" s="15" t="s">
        <v>11</v>
      </c>
      <c r="H162" s="19">
        <v>1593</v>
      </c>
      <c r="I162" s="17">
        <f t="shared" si="2"/>
        <v>19116</v>
      </c>
    </row>
    <row r="163" spans="1:9" ht="30.75" customHeight="1" x14ac:dyDescent="0.35">
      <c r="A163" s="12">
        <v>18</v>
      </c>
      <c r="B163" s="18">
        <v>44735</v>
      </c>
      <c r="C163" s="18">
        <v>44735</v>
      </c>
      <c r="D163" s="13" t="s">
        <v>218</v>
      </c>
      <c r="E163" s="15" t="s">
        <v>188</v>
      </c>
      <c r="F163" s="15" t="s">
        <v>8</v>
      </c>
      <c r="G163" s="15" t="s">
        <v>11</v>
      </c>
      <c r="H163" s="19">
        <v>472</v>
      </c>
      <c r="I163" s="17">
        <f t="shared" si="2"/>
        <v>8496</v>
      </c>
    </row>
    <row r="164" spans="1:9" ht="54" customHeight="1" x14ac:dyDescent="0.35">
      <c r="A164" s="12">
        <v>111</v>
      </c>
      <c r="B164" s="18">
        <v>45174</v>
      </c>
      <c r="C164" s="18">
        <v>45174</v>
      </c>
      <c r="D164" s="13" t="s">
        <v>218</v>
      </c>
      <c r="E164" s="29" t="s">
        <v>189</v>
      </c>
      <c r="F164" s="15" t="s">
        <v>8</v>
      </c>
      <c r="G164" s="15" t="s">
        <v>11</v>
      </c>
      <c r="H164" s="19">
        <v>472</v>
      </c>
      <c r="I164" s="17">
        <f t="shared" si="2"/>
        <v>52392</v>
      </c>
    </row>
    <row r="165" spans="1:9" ht="39.950000000000003" customHeight="1" x14ac:dyDescent="0.35">
      <c r="A165" s="12">
        <v>5</v>
      </c>
      <c r="B165" s="18">
        <v>45218</v>
      </c>
      <c r="C165" s="18">
        <v>45218</v>
      </c>
      <c r="D165" s="13" t="s">
        <v>218</v>
      </c>
      <c r="E165" s="15" t="s">
        <v>190</v>
      </c>
      <c r="F165" s="15" t="s">
        <v>8</v>
      </c>
      <c r="G165" s="15" t="s">
        <v>11</v>
      </c>
      <c r="H165" s="19">
        <v>9381</v>
      </c>
      <c r="I165" s="17">
        <f t="shared" si="2"/>
        <v>46905</v>
      </c>
    </row>
    <row r="166" spans="1:9" ht="39.950000000000003" customHeight="1" x14ac:dyDescent="0.35">
      <c r="A166" s="12">
        <v>5</v>
      </c>
      <c r="B166" s="18">
        <v>45218</v>
      </c>
      <c r="C166" s="18">
        <v>45218</v>
      </c>
      <c r="D166" s="13" t="s">
        <v>218</v>
      </c>
      <c r="E166" s="15" t="s">
        <v>191</v>
      </c>
      <c r="F166" s="15" t="s">
        <v>8</v>
      </c>
      <c r="G166" s="15" t="s">
        <v>11</v>
      </c>
      <c r="H166" s="19">
        <v>9381</v>
      </c>
      <c r="I166" s="17">
        <f t="shared" si="2"/>
        <v>46905</v>
      </c>
    </row>
    <row r="167" spans="1:9" ht="39.950000000000003" customHeight="1" x14ac:dyDescent="0.35">
      <c r="A167" s="12">
        <v>5</v>
      </c>
      <c r="B167" s="18">
        <v>45218</v>
      </c>
      <c r="C167" s="18">
        <v>45218</v>
      </c>
      <c r="D167" s="13" t="s">
        <v>218</v>
      </c>
      <c r="E167" s="15" t="s">
        <v>192</v>
      </c>
      <c r="F167" s="15" t="s">
        <v>8</v>
      </c>
      <c r="G167" s="15" t="s">
        <v>11</v>
      </c>
      <c r="H167" s="19">
        <v>9381</v>
      </c>
      <c r="I167" s="17">
        <f t="shared" si="2"/>
        <v>46905</v>
      </c>
    </row>
    <row r="168" spans="1:9" ht="39.950000000000003" customHeight="1" x14ac:dyDescent="0.35">
      <c r="A168" s="12">
        <v>11</v>
      </c>
      <c r="B168" s="18">
        <v>45218</v>
      </c>
      <c r="C168" s="18">
        <v>45218</v>
      </c>
      <c r="D168" s="13" t="s">
        <v>218</v>
      </c>
      <c r="E168" s="15" t="s">
        <v>193</v>
      </c>
      <c r="F168" s="15" t="s">
        <v>8</v>
      </c>
      <c r="G168" s="15" t="s">
        <v>11</v>
      </c>
      <c r="H168" s="19">
        <v>7807</v>
      </c>
      <c r="I168" s="17">
        <f t="shared" si="2"/>
        <v>85877</v>
      </c>
    </row>
    <row r="169" spans="1:9" ht="39.950000000000003" customHeight="1" x14ac:dyDescent="0.35">
      <c r="A169" s="12">
        <v>1</v>
      </c>
      <c r="B169" s="18">
        <v>45056</v>
      </c>
      <c r="C169" s="18">
        <v>45056</v>
      </c>
      <c r="D169" s="13" t="s">
        <v>218</v>
      </c>
      <c r="E169" s="15" t="s">
        <v>194</v>
      </c>
      <c r="F169" s="15" t="s">
        <v>73</v>
      </c>
      <c r="G169" s="15" t="s">
        <v>89</v>
      </c>
      <c r="H169" s="19">
        <v>108.56</v>
      </c>
      <c r="I169" s="17">
        <f t="shared" si="2"/>
        <v>108.56</v>
      </c>
    </row>
    <row r="170" spans="1:9" ht="39.950000000000003" customHeight="1" x14ac:dyDescent="0.35">
      <c r="A170" s="12">
        <v>7</v>
      </c>
      <c r="B170" s="18">
        <v>45222</v>
      </c>
      <c r="C170" s="18">
        <v>45222</v>
      </c>
      <c r="D170" s="13" t="s">
        <v>218</v>
      </c>
      <c r="E170" s="15" t="s">
        <v>195</v>
      </c>
      <c r="F170" s="15" t="s">
        <v>8</v>
      </c>
      <c r="G170" s="15" t="s">
        <v>89</v>
      </c>
      <c r="H170" s="19">
        <v>127.12</v>
      </c>
      <c r="I170" s="17">
        <f t="shared" si="2"/>
        <v>889.84</v>
      </c>
    </row>
    <row r="171" spans="1:9" ht="39.950000000000003" customHeight="1" x14ac:dyDescent="0.35">
      <c r="A171" s="12">
        <v>27</v>
      </c>
      <c r="B171" s="18">
        <v>45172</v>
      </c>
      <c r="C171" s="18">
        <v>45172</v>
      </c>
      <c r="D171" s="13" t="s">
        <v>218</v>
      </c>
      <c r="E171" s="15" t="s">
        <v>196</v>
      </c>
      <c r="F171" s="15" t="s">
        <v>8</v>
      </c>
      <c r="G171" s="15" t="s">
        <v>25</v>
      </c>
      <c r="H171" s="19">
        <v>218</v>
      </c>
      <c r="I171" s="17">
        <f t="shared" si="2"/>
        <v>5886</v>
      </c>
    </row>
    <row r="172" spans="1:9" ht="39.950000000000003" customHeight="1" x14ac:dyDescent="0.35">
      <c r="A172" s="12">
        <v>2</v>
      </c>
      <c r="B172" s="18">
        <v>44960</v>
      </c>
      <c r="C172" s="18">
        <v>44960</v>
      </c>
      <c r="D172" s="13" t="s">
        <v>218</v>
      </c>
      <c r="E172" s="15" t="s">
        <v>197</v>
      </c>
      <c r="F172" s="15" t="s">
        <v>8</v>
      </c>
      <c r="G172" s="15" t="s">
        <v>25</v>
      </c>
      <c r="H172" s="19">
        <v>575</v>
      </c>
      <c r="I172" s="17">
        <f t="shared" si="2"/>
        <v>1150</v>
      </c>
    </row>
    <row r="173" spans="1:9" ht="39.950000000000003" customHeight="1" x14ac:dyDescent="0.4">
      <c r="A173" s="31" t="s">
        <v>198</v>
      </c>
      <c r="B173" s="32"/>
      <c r="C173" s="32"/>
      <c r="D173" s="32"/>
      <c r="E173" s="32"/>
      <c r="F173" s="32"/>
      <c r="G173" s="33"/>
      <c r="H173" s="21"/>
      <c r="I173" s="4">
        <f>SUM(I8:I172)</f>
        <v>2926099.65</v>
      </c>
    </row>
    <row r="174" spans="1:9" ht="24.95" customHeight="1" x14ac:dyDescent="0.4">
      <c r="A174" s="22"/>
      <c r="B174" s="22"/>
      <c r="C174" s="22"/>
      <c r="D174" s="22"/>
      <c r="E174" s="23"/>
      <c r="F174" s="23"/>
      <c r="G174" s="23"/>
      <c r="H174" s="24"/>
      <c r="I174" s="23"/>
    </row>
    <row r="175" spans="1:9" ht="24.95" customHeight="1" x14ac:dyDescent="0.4">
      <c r="A175" s="9"/>
      <c r="B175" s="9"/>
      <c r="C175" s="9"/>
      <c r="D175" s="9"/>
      <c r="E175" s="23"/>
      <c r="F175" s="23"/>
      <c r="G175" s="23"/>
      <c r="H175" s="24"/>
      <c r="I175" s="23"/>
    </row>
    <row r="176" spans="1:9" ht="24.95" customHeight="1" x14ac:dyDescent="0.35">
      <c r="A176" s="23"/>
      <c r="B176" s="23"/>
      <c r="C176" s="23"/>
      <c r="D176" s="23"/>
      <c r="E176" s="23"/>
      <c r="F176" s="23"/>
      <c r="G176" s="23"/>
      <c r="H176" s="24"/>
      <c r="I176" s="25"/>
    </row>
    <row r="177" spans="1:15" ht="24.95" customHeight="1" x14ac:dyDescent="0.35">
      <c r="A177" s="23"/>
      <c r="B177" s="23"/>
      <c r="C177" s="23"/>
      <c r="D177" s="23"/>
      <c r="E177" s="23"/>
      <c r="F177" s="23"/>
      <c r="G177" s="23"/>
      <c r="H177" s="24"/>
      <c r="I177" s="23"/>
    </row>
    <row r="178" spans="1:15" ht="24.95" customHeight="1" x14ac:dyDescent="0.35">
      <c r="A178" s="23"/>
      <c r="B178" s="23"/>
      <c r="C178" s="23"/>
      <c r="D178" s="23"/>
      <c r="E178" s="23"/>
      <c r="F178" s="23"/>
      <c r="G178" s="23"/>
      <c r="H178" s="24"/>
      <c r="I178" s="23"/>
    </row>
    <row r="179" spans="1:15" ht="24.95" customHeight="1" x14ac:dyDescent="0.35">
      <c r="A179" s="23"/>
      <c r="B179" s="23"/>
      <c r="C179" s="23"/>
      <c r="D179" s="23"/>
      <c r="E179" s="23"/>
      <c r="F179" s="23"/>
      <c r="G179" s="23"/>
      <c r="H179" s="24"/>
      <c r="I179" s="23"/>
    </row>
    <row r="180" spans="1:15" ht="24.95" customHeight="1" x14ac:dyDescent="0.4">
      <c r="A180" s="9"/>
      <c r="B180" s="9"/>
      <c r="C180" s="9"/>
      <c r="D180" s="9"/>
      <c r="E180" s="9"/>
      <c r="F180" s="26"/>
      <c r="G180" s="26"/>
      <c r="H180" s="27"/>
      <c r="I180" s="23"/>
    </row>
    <row r="181" spans="1:15" ht="39.950000000000003" customHeight="1" x14ac:dyDescent="0.4">
      <c r="A181" s="28" t="s">
        <v>213</v>
      </c>
      <c r="B181" s="28"/>
      <c r="C181" s="28"/>
      <c r="D181" s="28"/>
      <c r="E181" s="28"/>
      <c r="F181" s="28"/>
      <c r="G181" s="28"/>
      <c r="H181" s="28"/>
      <c r="I181" s="28"/>
      <c r="J181" s="8"/>
      <c r="K181" s="8"/>
      <c r="L181" s="8"/>
      <c r="M181" s="8"/>
      <c r="N181" s="8"/>
      <c r="O181" s="8"/>
    </row>
    <row r="185" spans="1:15" ht="24.95" customHeight="1" x14ac:dyDescent="0.25">
      <c r="A185" s="3"/>
      <c r="B185" s="3"/>
      <c r="C185" s="3"/>
      <c r="D185" s="3"/>
      <c r="E185" s="3"/>
      <c r="F185" s="3"/>
      <c r="G185" s="3"/>
      <c r="H185" s="5"/>
      <c r="I185" s="3"/>
    </row>
    <row r="186" spans="1:15" ht="24.95" customHeight="1" x14ac:dyDescent="0.25">
      <c r="A186" s="3"/>
      <c r="B186" s="3"/>
      <c r="C186" s="3"/>
      <c r="D186" s="3"/>
      <c r="E186" s="3"/>
      <c r="F186" s="3"/>
      <c r="G186" s="3"/>
      <c r="H186" s="5"/>
      <c r="I186" s="3"/>
    </row>
    <row r="187" spans="1:15" ht="24.95" customHeight="1" x14ac:dyDescent="0.25">
      <c r="A187" s="3"/>
      <c r="B187" s="3"/>
      <c r="C187" s="3"/>
      <c r="D187" s="3"/>
      <c r="E187" s="3"/>
      <c r="F187" s="3"/>
      <c r="G187" s="3"/>
      <c r="H187" s="5"/>
      <c r="I187" s="3"/>
    </row>
    <row r="188" spans="1:15" ht="24.95" customHeight="1" x14ac:dyDescent="0.25">
      <c r="A188" s="3"/>
      <c r="B188" s="3"/>
      <c r="C188" s="3"/>
      <c r="D188" s="3"/>
      <c r="E188" s="3"/>
      <c r="F188" s="3"/>
      <c r="G188" s="3"/>
      <c r="H188" s="5"/>
      <c r="I188" s="3"/>
    </row>
  </sheetData>
  <sortState xmlns:xlrd2="http://schemas.microsoft.com/office/spreadsheetml/2017/richdata2" ref="A8:I172">
    <sortCondition ref="E8:E172"/>
  </sortState>
  <mergeCells count="5">
    <mergeCell ref="A1:I1"/>
    <mergeCell ref="A2:I2"/>
    <mergeCell ref="A3:I3"/>
    <mergeCell ref="A4:I4"/>
    <mergeCell ref="A173:G173"/>
  </mergeCells>
  <pageMargins left="0.70866141732283472" right="0.9055118110236221" top="0.74803149606299213" bottom="1.5354330708661419" header="0.31496062992125984" footer="0.31496062992125984"/>
  <pageSetup scale="2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PEREZ</dc:creator>
  <cp:lastModifiedBy>Pedro Pérez</cp:lastModifiedBy>
  <cp:lastPrinted>2024-03-21T18:12:03Z</cp:lastPrinted>
  <dcterms:created xsi:type="dcterms:W3CDTF">2022-10-14T19:33:54Z</dcterms:created>
  <dcterms:modified xsi:type="dcterms:W3CDTF">2024-03-21T18:23:38Z</dcterms:modified>
</cp:coreProperties>
</file>