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 PEREZ\Desktop\TECNIFICACION\2022\"/>
    </mc:Choice>
  </mc:AlternateContent>
  <xr:revisionPtr revIDLastSave="0" documentId="13_ncr:1_{5006F3E0-0F86-4859-A934-E6E218BB86E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oja1" sheetId="1" r:id="rId1"/>
    <sheet name="Hoja2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8" i="5" l="1"/>
  <c r="L388" i="5"/>
  <c r="K388" i="5"/>
  <c r="M384" i="5"/>
  <c r="L384" i="5"/>
  <c r="K384" i="5"/>
  <c r="M374" i="5"/>
  <c r="L374" i="5"/>
  <c r="K374" i="5"/>
  <c r="M363" i="5"/>
  <c r="L363" i="5"/>
  <c r="K363" i="5"/>
  <c r="M359" i="5"/>
  <c r="L359" i="5"/>
  <c r="K359" i="5"/>
  <c r="M355" i="5"/>
  <c r="L355" i="5"/>
  <c r="K355" i="5"/>
  <c r="M15" i="5"/>
  <c r="K15" i="5"/>
  <c r="M13" i="5"/>
  <c r="K13" i="5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</calcChain>
</file>

<file path=xl/sharedStrings.xml><?xml version="1.0" encoding="utf-8"?>
<sst xmlns="http://schemas.openxmlformats.org/spreadsheetml/2006/main" count="4038" uniqueCount="901">
  <si>
    <t xml:space="preserve">DIRECCIÓN EJECUTIVA DE LA COMISIÓN DE FOMENTO A LA TECNIFICACIÓN DEL SISTEMA NACIONAL DE RIEGO </t>
  </si>
  <si>
    <t>Reporte General de Activos</t>
  </si>
  <si>
    <t xml:space="preserve"> Código</t>
  </si>
  <si>
    <t xml:space="preserve"> Descripción del Bien</t>
  </si>
  <si>
    <t xml:space="preserve">Fecha Adq. </t>
  </si>
  <si>
    <t>Valor Bien. RD$.</t>
  </si>
  <si>
    <t xml:space="preserve"> Deprec. Acum. RD$. </t>
  </si>
  <si>
    <t xml:space="preserve">Valor Libros RD$. </t>
  </si>
  <si>
    <t>Fecha Registro</t>
  </si>
  <si>
    <t>Total General</t>
  </si>
  <si>
    <t xml:space="preserve"> Código BN</t>
  </si>
  <si>
    <t>ET-0001</t>
  </si>
  <si>
    <t>ET-0006</t>
  </si>
  <si>
    <t>ET-0002</t>
  </si>
  <si>
    <t>ET-0003</t>
  </si>
  <si>
    <t>ET-0004</t>
  </si>
  <si>
    <t>ET-0005</t>
  </si>
  <si>
    <t>CAMIONETA MAZDA BT-50 PRO AÑO 2023</t>
  </si>
  <si>
    <t>ET-0007</t>
  </si>
  <si>
    <t>CAM-0004</t>
  </si>
  <si>
    <t>CAM-0007</t>
  </si>
  <si>
    <t>DRONE DJI MINI SE</t>
  </si>
  <si>
    <t>Ubicación</t>
  </si>
  <si>
    <t>EXTR-0001</t>
  </si>
  <si>
    <t>EXTR-0002</t>
  </si>
  <si>
    <t>EXTR-0003</t>
  </si>
  <si>
    <t>EXTR-0004</t>
  </si>
  <si>
    <t>EXTR-0005</t>
  </si>
  <si>
    <t>EXTR-0006</t>
  </si>
  <si>
    <t>NEV-0001</t>
  </si>
  <si>
    <t>EXTRACTOR AIRE KDK 15.2 PULGADAS</t>
  </si>
  <si>
    <t>NEVERA EJECUTIVA 4.5 BLANCA</t>
  </si>
  <si>
    <t>DRON-0001</t>
  </si>
  <si>
    <t>DRONE PHANTOM 4 DJI RTK</t>
  </si>
  <si>
    <t>MICRO-0001</t>
  </si>
  <si>
    <t>MICROSCOPIO DE BOLSILLO CON LUZ</t>
  </si>
  <si>
    <t>MICRO-0002</t>
  </si>
  <si>
    <t>MICRO-0003</t>
  </si>
  <si>
    <t>MICRO-0004</t>
  </si>
  <si>
    <t>MANO-0001</t>
  </si>
  <si>
    <t>MANOMETRO DE GLICERINA 100 PSI</t>
  </si>
  <si>
    <t>MANO-0002</t>
  </si>
  <si>
    <t>MANO-0003</t>
  </si>
  <si>
    <t>MANO-0004</t>
  </si>
  <si>
    <t>CAM-0001</t>
  </si>
  <si>
    <t>CAMARA DOMO IP 2MP 2.8MM</t>
  </si>
  <si>
    <t>CAM-0002</t>
  </si>
  <si>
    <t>CAMARA BULLET IP 2MPX 3.6MM</t>
  </si>
  <si>
    <t>CAM-0003</t>
  </si>
  <si>
    <t>EC-0001</t>
  </si>
  <si>
    <t>MICROF-0001</t>
  </si>
  <si>
    <t>CAM-0005</t>
  </si>
  <si>
    <t>CAM-0006</t>
  </si>
  <si>
    <t>TELE-0001</t>
  </si>
  <si>
    <t>TELE-0002</t>
  </si>
  <si>
    <t>PANTALLA PARA LAPTOP HP DE 15.6</t>
  </si>
  <si>
    <t>MICROFONO RODE WIRELESS GO II</t>
  </si>
  <si>
    <t>TELEVISOR KTC 55 PULG</t>
  </si>
  <si>
    <t>SI-0001</t>
  </si>
  <si>
    <t>SI-0002</t>
  </si>
  <si>
    <t>SI-0003</t>
  </si>
  <si>
    <t>SI-0004</t>
  </si>
  <si>
    <t>SI-0005</t>
  </si>
  <si>
    <t>SI-0006</t>
  </si>
  <si>
    <t>SI-0007</t>
  </si>
  <si>
    <t>SI-0008</t>
  </si>
  <si>
    <t>SI-0009</t>
  </si>
  <si>
    <t>SI-0010</t>
  </si>
  <si>
    <t>SI-0011</t>
  </si>
  <si>
    <t>SI-0013</t>
  </si>
  <si>
    <t>SI-0014</t>
  </si>
  <si>
    <t>SI-0015</t>
  </si>
  <si>
    <t>SI-0016</t>
  </si>
  <si>
    <t>SI-0017</t>
  </si>
  <si>
    <t>SI-0018</t>
  </si>
  <si>
    <t>SI-0019</t>
  </si>
  <si>
    <t>SI-0020</t>
  </si>
  <si>
    <t>SI-0021</t>
  </si>
  <si>
    <t>SI-0022</t>
  </si>
  <si>
    <t>SI-0023</t>
  </si>
  <si>
    <t>SI-0024</t>
  </si>
  <si>
    <t>SI-0025</t>
  </si>
  <si>
    <t>SI-0027</t>
  </si>
  <si>
    <t>SI-0028</t>
  </si>
  <si>
    <t>SI-0029</t>
  </si>
  <si>
    <t>SI-0030</t>
  </si>
  <si>
    <t>SI-0031</t>
  </si>
  <si>
    <t>SI-0032</t>
  </si>
  <si>
    <t>SI-0033</t>
  </si>
  <si>
    <t>SI-0034</t>
  </si>
  <si>
    <t>SI-0035</t>
  </si>
  <si>
    <t>SI-0036</t>
  </si>
  <si>
    <t>SI-0037</t>
  </si>
  <si>
    <t>SI-0038</t>
  </si>
  <si>
    <t>SI-0039</t>
  </si>
  <si>
    <t>SI-0040</t>
  </si>
  <si>
    <t>SI-0041</t>
  </si>
  <si>
    <t>SI-0042</t>
  </si>
  <si>
    <t>SI-0043</t>
  </si>
  <si>
    <t>SI-0044</t>
  </si>
  <si>
    <t>SI-0045</t>
  </si>
  <si>
    <t>SI-0046</t>
  </si>
  <si>
    <t>SI-0047</t>
  </si>
  <si>
    <t>SI-0048</t>
  </si>
  <si>
    <t>SI-0049</t>
  </si>
  <si>
    <t>SI-0050</t>
  </si>
  <si>
    <t>SI-0051</t>
  </si>
  <si>
    <t>SI-0052</t>
  </si>
  <si>
    <t>SI-0053</t>
  </si>
  <si>
    <t>SI-0054</t>
  </si>
  <si>
    <t>SI-0055</t>
  </si>
  <si>
    <t>SI-0056</t>
  </si>
  <si>
    <t>SI-0057</t>
  </si>
  <si>
    <t>SI-0058</t>
  </si>
  <si>
    <t>SI-0059</t>
  </si>
  <si>
    <t>SI-0060</t>
  </si>
  <si>
    <t>SI-0061</t>
  </si>
  <si>
    <t>SI-0062</t>
  </si>
  <si>
    <t>SI-0063</t>
  </si>
  <si>
    <t>SI-0064</t>
  </si>
  <si>
    <t>SI-0065</t>
  </si>
  <si>
    <t>SI-0066</t>
  </si>
  <si>
    <t>SI-0067</t>
  </si>
  <si>
    <t>SI-0068</t>
  </si>
  <si>
    <t>SI-0069</t>
  </si>
  <si>
    <t>SI-0070</t>
  </si>
  <si>
    <t>SI-0071</t>
  </si>
  <si>
    <t>SI-0072</t>
  </si>
  <si>
    <t>SI-0073</t>
  </si>
  <si>
    <t>SI-0074</t>
  </si>
  <si>
    <t>SI-0075</t>
  </si>
  <si>
    <t>SI-0076</t>
  </si>
  <si>
    <t>SI-0077</t>
  </si>
  <si>
    <t>ARMA-0001</t>
  </si>
  <si>
    <t>ARMARIO EN METAL 2 PUERTAS PARA OFI</t>
  </si>
  <si>
    <t>COUNT-0001</t>
  </si>
  <si>
    <t>COUNTER RECEPCION</t>
  </si>
  <si>
    <t>ARCH-0078</t>
  </si>
  <si>
    <t>ARCHIVO DE 5 GAVETAS SPECTRUM GRIS</t>
  </si>
  <si>
    <t>ARCH-0079</t>
  </si>
  <si>
    <t>ARCH-0080</t>
  </si>
  <si>
    <t>SI-0078</t>
  </si>
  <si>
    <t>SILLA DE VISITAS ESPALDAR EN MALLA</t>
  </si>
  <si>
    <t>SI-0079</t>
  </si>
  <si>
    <t>SI-0080</t>
  </si>
  <si>
    <t>SI-0081</t>
  </si>
  <si>
    <t>SI-0082</t>
  </si>
  <si>
    <t>SI-0083</t>
  </si>
  <si>
    <t>SI-0084</t>
  </si>
  <si>
    <t>SI-0085</t>
  </si>
  <si>
    <t>SI-0086</t>
  </si>
  <si>
    <t>SI-0087</t>
  </si>
  <si>
    <t>SI-0088</t>
  </si>
  <si>
    <t>SI-0089</t>
  </si>
  <si>
    <t>SI-0090</t>
  </si>
  <si>
    <t>SI-0091</t>
  </si>
  <si>
    <t>SI-0092</t>
  </si>
  <si>
    <t>SI-0093</t>
  </si>
  <si>
    <t>SI-0094</t>
  </si>
  <si>
    <t>SI-0095</t>
  </si>
  <si>
    <t>SI-0096</t>
  </si>
  <si>
    <t>SI-0097</t>
  </si>
  <si>
    <t>SI-0098</t>
  </si>
  <si>
    <t>SI-0099</t>
  </si>
  <si>
    <t>SI-0100</t>
  </si>
  <si>
    <t>SI-0101</t>
  </si>
  <si>
    <t>SI-0102</t>
  </si>
  <si>
    <t>SI-0103</t>
  </si>
  <si>
    <t>SI-0104</t>
  </si>
  <si>
    <t>SI-0105</t>
  </si>
  <si>
    <t>SI-0106</t>
  </si>
  <si>
    <t>SI-0107</t>
  </si>
  <si>
    <t>SI-0108</t>
  </si>
  <si>
    <t>SI-0109</t>
  </si>
  <si>
    <t>SI-0110</t>
  </si>
  <si>
    <t>SI-0111</t>
  </si>
  <si>
    <t>SI-0112</t>
  </si>
  <si>
    <t>SI-0113</t>
  </si>
  <si>
    <t>SI-0114</t>
  </si>
  <si>
    <t>SI-0115</t>
  </si>
  <si>
    <t>SI-0116</t>
  </si>
  <si>
    <t>SI-0117</t>
  </si>
  <si>
    <t>SI-0118</t>
  </si>
  <si>
    <t>SI-0119</t>
  </si>
  <si>
    <t>SI-0120</t>
  </si>
  <si>
    <t>SI-0121</t>
  </si>
  <si>
    <t>ME-0001</t>
  </si>
  <si>
    <t>ME-0002</t>
  </si>
  <si>
    <t>ME-0003</t>
  </si>
  <si>
    <t>CRE-0001</t>
  </si>
  <si>
    <t>CRE-0002</t>
  </si>
  <si>
    <t>CRE-0003</t>
  </si>
  <si>
    <t>CRE-0004</t>
  </si>
  <si>
    <t>CRE-0005</t>
  </si>
  <si>
    <t>CRE-0006</t>
  </si>
  <si>
    <t>CRE-0007</t>
  </si>
  <si>
    <t>CRE-0008</t>
  </si>
  <si>
    <t>CRE-0009</t>
  </si>
  <si>
    <t>CRE-0010</t>
  </si>
  <si>
    <t>CRE-0011</t>
  </si>
  <si>
    <t>CRE-0012</t>
  </si>
  <si>
    <t>CRE-0013</t>
  </si>
  <si>
    <t>CRE-0014</t>
  </si>
  <si>
    <t>CREDENZA DE PUERTAS ABATIBLES 50 X 40</t>
  </si>
  <si>
    <t>CREDENZA DE PUERTAS ABATIBLES 80 X 40</t>
  </si>
  <si>
    <t>CRE-0015</t>
  </si>
  <si>
    <t>SO-0001</t>
  </si>
  <si>
    <t>SOFA DE UNA PLAZA EN TACTO PIEL</t>
  </si>
  <si>
    <t>SO-0002</t>
  </si>
  <si>
    <t>SO-0003</t>
  </si>
  <si>
    <t>SOFA DE 3 PERSONAS EN TACTO PIEL</t>
  </si>
  <si>
    <t>SI-0122</t>
  </si>
  <si>
    <t>SI-0123</t>
  </si>
  <si>
    <t>SI-0124</t>
  </si>
  <si>
    <t>SI-0125</t>
  </si>
  <si>
    <t>SI-0126</t>
  </si>
  <si>
    <t>SI-0127</t>
  </si>
  <si>
    <t>SI-0128</t>
  </si>
  <si>
    <t>SI-0129</t>
  </si>
  <si>
    <t>SI-0130</t>
  </si>
  <si>
    <t>SI-0131</t>
  </si>
  <si>
    <t>SI-0132</t>
  </si>
  <si>
    <t>SI-0133</t>
  </si>
  <si>
    <t>SI-0134</t>
  </si>
  <si>
    <t>SI-0135</t>
  </si>
  <si>
    <t>SI-0136</t>
  </si>
  <si>
    <t>SI-0137</t>
  </si>
  <si>
    <t>ESC-0001</t>
  </si>
  <si>
    <t>ESC-0002</t>
  </si>
  <si>
    <t>ESC-0003</t>
  </si>
  <si>
    <t>ESC-0004</t>
  </si>
  <si>
    <t>ESC-0005</t>
  </si>
  <si>
    <t>ESC-0006</t>
  </si>
  <si>
    <t>ESC-0007</t>
  </si>
  <si>
    <t>ESC-0008</t>
  </si>
  <si>
    <t>ESC-0009</t>
  </si>
  <si>
    <t>ESC-0010</t>
  </si>
  <si>
    <t>ESC-0011</t>
  </si>
  <si>
    <t>ESC-0012</t>
  </si>
  <si>
    <t>ESC-0013</t>
  </si>
  <si>
    <t>ESC-0014</t>
  </si>
  <si>
    <t>ESC-0015</t>
  </si>
  <si>
    <t>ESC-0016</t>
  </si>
  <si>
    <t>ESC-0017</t>
  </si>
  <si>
    <t>ESC-0018</t>
  </si>
  <si>
    <t>ESC-0019</t>
  </si>
  <si>
    <t>ESC-0020</t>
  </si>
  <si>
    <t>SILLA TECNICA ESPALDAR EN MALLA Y ASIENTO EN TELA</t>
  </si>
  <si>
    <t>SILLA COMEDOR ESPALDAR Y ASIENTO EN POLIPROPI</t>
  </si>
  <si>
    <t>MESA REDONDA USO MULTIPLE DE 32 X 29 PULG</t>
  </si>
  <si>
    <t>SILLON EJECUTIVO CON SOPORTE DE CABEZA EN TELA DE MALLA</t>
  </si>
  <si>
    <t>ESCRITORIO BLANCO MODULAR TOPE RECTO EN MELAMINA DE 1 M</t>
  </si>
  <si>
    <t>ESC-0021</t>
  </si>
  <si>
    <t>ESC-0022</t>
  </si>
  <si>
    <t>ESC-0023</t>
  </si>
  <si>
    <t>ESC-0024</t>
  </si>
  <si>
    <t>ESC-0025</t>
  </si>
  <si>
    <t>ESC-0026</t>
  </si>
  <si>
    <t>ESC-0027</t>
  </si>
  <si>
    <t>ESC-0028</t>
  </si>
  <si>
    <t>ESC-0029</t>
  </si>
  <si>
    <t>ESC-0030</t>
  </si>
  <si>
    <t>ESC-0031</t>
  </si>
  <si>
    <t>ESC-0032</t>
  </si>
  <si>
    <t>ESC-0033</t>
  </si>
  <si>
    <t>ESC-0034</t>
  </si>
  <si>
    <t>ESC-0035</t>
  </si>
  <si>
    <t>ESC-0036</t>
  </si>
  <si>
    <t>ESC-0037</t>
  </si>
  <si>
    <t>ESC-0038</t>
  </si>
  <si>
    <t>ESC-0039</t>
  </si>
  <si>
    <t>ESC-0040</t>
  </si>
  <si>
    <t>ESC-0041</t>
  </si>
  <si>
    <t>ESC-0042</t>
  </si>
  <si>
    <t>ESC-0043</t>
  </si>
  <si>
    <t>ESC-0044</t>
  </si>
  <si>
    <t>ESC-0045</t>
  </si>
  <si>
    <t>ESC-0046</t>
  </si>
  <si>
    <t>ESC-0047</t>
  </si>
  <si>
    <t>ESC-0048</t>
  </si>
  <si>
    <t>ESC-0049</t>
  </si>
  <si>
    <t>ESC-0050</t>
  </si>
  <si>
    <t>ESC-0051</t>
  </si>
  <si>
    <t>ESC-0052</t>
  </si>
  <si>
    <t>ESC-0053</t>
  </si>
  <si>
    <t>ESC-0054</t>
  </si>
  <si>
    <t>ESC-0055</t>
  </si>
  <si>
    <t>ESC-0056</t>
  </si>
  <si>
    <t>ESC-0057</t>
  </si>
  <si>
    <t>ESC-0058</t>
  </si>
  <si>
    <t>ESC-0059</t>
  </si>
  <si>
    <t>ESC-0060</t>
  </si>
  <si>
    <t>ESC-0061</t>
  </si>
  <si>
    <t>ESC-0062</t>
  </si>
  <si>
    <t>ESC-0063</t>
  </si>
  <si>
    <t>ESC-0064</t>
  </si>
  <si>
    <t>ESC-0065</t>
  </si>
  <si>
    <t>ESC-0066</t>
  </si>
  <si>
    <t>ESC-0067</t>
  </si>
  <si>
    <t>ESC-0068</t>
  </si>
  <si>
    <t>ESC-0069</t>
  </si>
  <si>
    <t>ESC-0070</t>
  </si>
  <si>
    <t>ESC-0071</t>
  </si>
  <si>
    <t>ESC-0072</t>
  </si>
  <si>
    <t>ESC-0073</t>
  </si>
  <si>
    <t>ESC-0074</t>
  </si>
  <si>
    <t>ESC-0075</t>
  </si>
  <si>
    <t>ESC-0076</t>
  </si>
  <si>
    <t>ESC-0077</t>
  </si>
  <si>
    <t>ESC-0078</t>
  </si>
  <si>
    <t>ESCRITORIO BLANCO MODULAR TOPE RECTO EN MELAMINA DE 1.2 M</t>
  </si>
  <si>
    <t>ESC-0079</t>
  </si>
  <si>
    <t>ESC-0080</t>
  </si>
  <si>
    <t>ESC-0081</t>
  </si>
  <si>
    <t>ESC-0082</t>
  </si>
  <si>
    <t>ESC-0083</t>
  </si>
  <si>
    <t>ESC-0084</t>
  </si>
  <si>
    <t>ESC-0085</t>
  </si>
  <si>
    <t>ESC-0086</t>
  </si>
  <si>
    <t>ESC-0087</t>
  </si>
  <si>
    <t>ESC-0088</t>
  </si>
  <si>
    <t>ESC-0089</t>
  </si>
  <si>
    <t>ESC-0090</t>
  </si>
  <si>
    <t>ESC-0091</t>
  </si>
  <si>
    <t>ESC-0092</t>
  </si>
  <si>
    <t>ESC-0093</t>
  </si>
  <si>
    <t>ESC-0095</t>
  </si>
  <si>
    <t>ESC-0094</t>
  </si>
  <si>
    <t>ESC-0096</t>
  </si>
  <si>
    <t>ESCRITORIO BLANCO MODULAR TOPE RECTO EN MELAMINA DE 1.5 M</t>
  </si>
  <si>
    <t>ESCRITORIO BLANCO MODULAR TOPE RECTO EN MELAMINA DE 1.5 M TIPO L</t>
  </si>
  <si>
    <t>ARCH-0001</t>
  </si>
  <si>
    <t>ARCHIVO MODULAR LAMINADO DE 3 GAVETAS COLOR BLANCO</t>
  </si>
  <si>
    <t>ARCH-0002</t>
  </si>
  <si>
    <t>ARCH-0003</t>
  </si>
  <si>
    <t>ARCH-0004</t>
  </si>
  <si>
    <t>ARCH-0005</t>
  </si>
  <si>
    <t>ARCH-0006</t>
  </si>
  <si>
    <t>ARCH-0007</t>
  </si>
  <si>
    <t>ARCH-0008</t>
  </si>
  <si>
    <t>ARCH-0009</t>
  </si>
  <si>
    <t>ARCH-0010</t>
  </si>
  <si>
    <t>ARCH-0011</t>
  </si>
  <si>
    <t>ARCH-0012</t>
  </si>
  <si>
    <t>ARCH-0013</t>
  </si>
  <si>
    <t>ARCH-0014</t>
  </si>
  <si>
    <t>ARCH-0015</t>
  </si>
  <si>
    <t>ARCH-0016</t>
  </si>
  <si>
    <t>ARCH-0017</t>
  </si>
  <si>
    <t>ARCH-0018</t>
  </si>
  <si>
    <t>ARCH-0019</t>
  </si>
  <si>
    <t>ARCH-0020</t>
  </si>
  <si>
    <t>ARCH-0021</t>
  </si>
  <si>
    <t>ARCH-0022</t>
  </si>
  <si>
    <t>ARCH-0023</t>
  </si>
  <si>
    <t>ARCH-0024</t>
  </si>
  <si>
    <t>ARCH-0025</t>
  </si>
  <si>
    <t>ARCH-0026</t>
  </si>
  <si>
    <t>ARCH-0027</t>
  </si>
  <si>
    <t>ARCH-0028</t>
  </si>
  <si>
    <t>ARCH-0029</t>
  </si>
  <si>
    <t>ARCH-0030</t>
  </si>
  <si>
    <t>ARCH-0031</t>
  </si>
  <si>
    <t>ARCH-0032</t>
  </si>
  <si>
    <t>ARCH-0033</t>
  </si>
  <si>
    <t>ARCH-0034</t>
  </si>
  <si>
    <t>ARCH-0035</t>
  </si>
  <si>
    <t>ARCH-0036</t>
  </si>
  <si>
    <t>ARCH-0037</t>
  </si>
  <si>
    <t>ARCH-0038</t>
  </si>
  <si>
    <t>ARCH-0040</t>
  </si>
  <si>
    <t>ARCH-0039</t>
  </si>
  <si>
    <t>ARCH-0041</t>
  </si>
  <si>
    <t>ARCH-0042</t>
  </si>
  <si>
    <t>ARCH-0043</t>
  </si>
  <si>
    <t>ARCH-0044</t>
  </si>
  <si>
    <t>ARCH-0045</t>
  </si>
  <si>
    <t>ARCH-0046</t>
  </si>
  <si>
    <t>ARCH-0047</t>
  </si>
  <si>
    <t>ARCH-0048</t>
  </si>
  <si>
    <t>ARCH-0049</t>
  </si>
  <si>
    <t>ARCH-0050</t>
  </si>
  <si>
    <t>ARCH-0051</t>
  </si>
  <si>
    <t>ARCH-0052</t>
  </si>
  <si>
    <t>ARCH-0053</t>
  </si>
  <si>
    <t>ARCH-0054</t>
  </si>
  <si>
    <t>ARCH-0055</t>
  </si>
  <si>
    <t>ARCH-0056</t>
  </si>
  <si>
    <t>ARCH-0057</t>
  </si>
  <si>
    <t>ARCH-0058</t>
  </si>
  <si>
    <t>ARCH-0059</t>
  </si>
  <si>
    <t>ARCH-0060</t>
  </si>
  <si>
    <t>ARCH-0061</t>
  </si>
  <si>
    <t>ARCH-0062</t>
  </si>
  <si>
    <t>ARCH-0063</t>
  </si>
  <si>
    <t>ARCH-0064</t>
  </si>
  <si>
    <t>ARCH-0065</t>
  </si>
  <si>
    <t>ARCH-0066</t>
  </si>
  <si>
    <t>ARCH-0067</t>
  </si>
  <si>
    <t>ARCH-0068</t>
  </si>
  <si>
    <t>ARCH-0069</t>
  </si>
  <si>
    <t>ARCH-0070</t>
  </si>
  <si>
    <t>ARCH-0071</t>
  </si>
  <si>
    <t>ARCH-0072</t>
  </si>
  <si>
    <t>ARCH-0073</t>
  </si>
  <si>
    <t>ARCH-0074</t>
  </si>
  <si>
    <t>ARCH-0075</t>
  </si>
  <si>
    <t>ARCH-0076</t>
  </si>
  <si>
    <t>ARCH-0077</t>
  </si>
  <si>
    <t>ET-0008</t>
  </si>
  <si>
    <t>MOTOCICLETA</t>
  </si>
  <si>
    <t>MANE-0001</t>
  </si>
  <si>
    <t>MANEJADORA COMFORT TIME 5 TONELADAS</t>
  </si>
  <si>
    <t>AIRE-0001</t>
  </si>
  <si>
    <t>MANEJADORA 3 TONELADAS INVERTER</t>
  </si>
  <si>
    <t>ALMACEN</t>
  </si>
  <si>
    <t>AREA DEL TECHO</t>
  </si>
  <si>
    <t>BAÑOS</t>
  </si>
  <si>
    <t>COCINA</t>
  </si>
  <si>
    <t>DEPTO. OPERACIONES</t>
  </si>
  <si>
    <t>LENTE-0005</t>
  </si>
  <si>
    <t>DRONE MAVIC AIR 2 DJI FLY</t>
  </si>
  <si>
    <t>GPS-0001</t>
  </si>
  <si>
    <t>GPS ALTA GAMA</t>
  </si>
  <si>
    <t>DEPTO. PLANIFICACION</t>
  </si>
  <si>
    <t>DEPTO. JURIDICO</t>
  </si>
  <si>
    <t>DEPTO. SUPERVISION</t>
  </si>
  <si>
    <t>DIRECCION EJECUTIVA</t>
  </si>
  <si>
    <t>DIVISION ADMINISTRATIVA</t>
  </si>
  <si>
    <t>DIVISION DE COMUNICACIÓN</t>
  </si>
  <si>
    <t>LENTE-0001</t>
  </si>
  <si>
    <t>CAMARA NIKON AF-S DX NIKKOR</t>
  </si>
  <si>
    <t>LENTE-0004</t>
  </si>
  <si>
    <t>LENTE-0002</t>
  </si>
  <si>
    <t>LENTE-0003</t>
  </si>
  <si>
    <t>LENTE NIKKON AF-S DX NIKKOR</t>
  </si>
  <si>
    <t>LENTE NIKKON AF-S NIKKOR</t>
  </si>
  <si>
    <t>DIVISION DE CULTIVO</t>
  </si>
  <si>
    <t>DIVISION DE EXTENSION</t>
  </si>
  <si>
    <t>DIVISION DE RECURSOS HUMANOS</t>
  </si>
  <si>
    <t>DIVISION DE RIEGO</t>
  </si>
  <si>
    <t>DIVISION DE TECNOLOGIA</t>
  </si>
  <si>
    <t>KIT-0001</t>
  </si>
  <si>
    <t>KIT DE HERRAMIENTAS PARA REDES</t>
  </si>
  <si>
    <t>DIVISION FINANCIERA</t>
  </si>
  <si>
    <t>DIVISION TOPOGRAFIA</t>
  </si>
  <si>
    <t>COMP-0001</t>
  </si>
  <si>
    <t>COMPUTADORA DE ESCRITORIO</t>
  </si>
  <si>
    <t>FACHADA EXTERIOR</t>
  </si>
  <si>
    <t>OFICINA DE ACCESO A LA INFORMACION</t>
  </si>
  <si>
    <t>RECEPCION</t>
  </si>
  <si>
    <t>REGIONAL NORTE</t>
  </si>
  <si>
    <t>REGIONAL SUR</t>
  </si>
  <si>
    <t>REVISION FINANCIERA</t>
  </si>
  <si>
    <t>SALON DE REUNIONES</t>
  </si>
  <si>
    <t>SERVICIOS GENERALES</t>
  </si>
  <si>
    <t>COMP-0002</t>
  </si>
  <si>
    <t>COMP-0003</t>
  </si>
  <si>
    <t>COMP-0004</t>
  </si>
  <si>
    <t>COMP-0005</t>
  </si>
  <si>
    <t>COMP-0006</t>
  </si>
  <si>
    <t>COMP-0007</t>
  </si>
  <si>
    <t>COMP-0008</t>
  </si>
  <si>
    <t>COMP-0009</t>
  </si>
  <si>
    <t>COMP-0010</t>
  </si>
  <si>
    <t>COMP-0011</t>
  </si>
  <si>
    <t>COMP-0012</t>
  </si>
  <si>
    <t>COMP-0013</t>
  </si>
  <si>
    <t>COMP-0014</t>
  </si>
  <si>
    <t>COMP-0015</t>
  </si>
  <si>
    <t>COMP-0016</t>
  </si>
  <si>
    <t>COMP-0017</t>
  </si>
  <si>
    <t>COMP-0018</t>
  </si>
  <si>
    <t>COMP-0019</t>
  </si>
  <si>
    <t>COMP-0020</t>
  </si>
  <si>
    <t>COMP-0021</t>
  </si>
  <si>
    <t>TELE-0003</t>
  </si>
  <si>
    <t>TELEVISOR LG 55 PULG</t>
  </si>
  <si>
    <t>TRANSPORTACION</t>
  </si>
  <si>
    <t>UNIDAD DE CONTRALORIA</t>
  </si>
  <si>
    <t>CAJA-0001</t>
  </si>
  <si>
    <t>CAJA REGISTRO METALICA 2 X 4</t>
  </si>
  <si>
    <t>AIRE-0002</t>
  </si>
  <si>
    <t>AIRE-0003</t>
  </si>
  <si>
    <t>AIRE ACONDICIONADO LENNOX 12000 BTU</t>
  </si>
  <si>
    <t>UNIDAD CONTRALORIA</t>
  </si>
  <si>
    <t>AIRE INVERTER TCL 18000 BTU</t>
  </si>
  <si>
    <t>CAM-0013</t>
  </si>
  <si>
    <t>CAMARA BULLET IO 2MPX</t>
  </si>
  <si>
    <t>CAM-0014</t>
  </si>
  <si>
    <t>CAM-0015</t>
  </si>
  <si>
    <t>CAM-0016</t>
  </si>
  <si>
    <t>CAM-0008</t>
  </si>
  <si>
    <t>CAM-0009</t>
  </si>
  <si>
    <t>CAM-0010</t>
  </si>
  <si>
    <t>CAM-0011</t>
  </si>
  <si>
    <t>CAM-0012</t>
  </si>
  <si>
    <t>AREA DE PASILLO</t>
  </si>
  <si>
    <t>CONDU-0001</t>
  </si>
  <si>
    <t>CONDUCTIMETRO PORTATIL</t>
  </si>
  <si>
    <t>EXTR-0007</t>
  </si>
  <si>
    <t>EXTR-0008</t>
  </si>
  <si>
    <t>EXTRACTOR DE AIRE DE PARED DAIWA</t>
  </si>
  <si>
    <t>MEDI-0005</t>
  </si>
  <si>
    <t>MEDIDOR DE CALCIO DE BOLSILLO</t>
  </si>
  <si>
    <t>MEDI-0003</t>
  </si>
  <si>
    <t>MEDIDOR DE NITRATO DE BOLSILLO</t>
  </si>
  <si>
    <t>MEDI-0001</t>
  </si>
  <si>
    <t>MEDIDOR DE PH DE BOLSILLO</t>
  </si>
  <si>
    <t>MEDI-0004</t>
  </si>
  <si>
    <t>MEDIDOR DE POTASIO DE BOLSILLO</t>
  </si>
  <si>
    <t>MEDI-0002</t>
  </si>
  <si>
    <t>SISCONF-0001</t>
  </si>
  <si>
    <t>SISTEMA DE VIDEOCONFERENCIA</t>
  </si>
  <si>
    <t>IMPR-0001</t>
  </si>
  <si>
    <t>IMPRESORA MULTIFUNCIONAL HP</t>
  </si>
  <si>
    <t>IMPR-0002</t>
  </si>
  <si>
    <t>IMPR-0003</t>
  </si>
  <si>
    <t>IMPR-0004</t>
  </si>
  <si>
    <t>IMPR-0005</t>
  </si>
  <si>
    <t>IMPR-0006</t>
  </si>
  <si>
    <t>IMPR-0007</t>
  </si>
  <si>
    <t>IMPR-0008</t>
  </si>
  <si>
    <t>SubTotal: ALMACEN</t>
  </si>
  <si>
    <t>SubTotal: AREA DE PASILLO</t>
  </si>
  <si>
    <t>SubTotal: AREA DEL TECHO</t>
  </si>
  <si>
    <t>SubTotal: BAÑOS</t>
  </si>
  <si>
    <t>SubTotal: COCINA</t>
  </si>
  <si>
    <t>SubTotal: DEPARTAMENTO DE OPERACIONES</t>
  </si>
  <si>
    <t>SubTotal: DEPARTAMENTO JURIDICO</t>
  </si>
  <si>
    <t>SubTotal: DEPARTAMENTO DE PLANIFICACION Y DESARROLLO</t>
  </si>
  <si>
    <t>SubTotal: DEPARTAMENTO SUPERVISION</t>
  </si>
  <si>
    <t>SubTotal: DIVISION ADMINISTRATIVA</t>
  </si>
  <si>
    <t>SubTotal: DIVISION DE COMPRAS</t>
  </si>
  <si>
    <t>SubTotal: DIVISION DE COMUNICACIÓN</t>
  </si>
  <si>
    <t>SubTotal: DIVISION DE CULTIVO</t>
  </si>
  <si>
    <t>SubTotal: DIVISION DE EXTENSION</t>
  </si>
  <si>
    <t>SubTotal: DIVISION DE RECURSOS HUMANOS</t>
  </si>
  <si>
    <t>SubTotal: DIVISION DE RIEGO</t>
  </si>
  <si>
    <t>SubTotal: DIVISION DE TECNOLOGIA DE LA INFORMACION</t>
  </si>
  <si>
    <t>SubTotal: DIVISION FINANCIERA</t>
  </si>
  <si>
    <t>SubTotal: DIVISION TOPOGRAFIA</t>
  </si>
  <si>
    <t>SubTotal: FACHADA EXTERIOR</t>
  </si>
  <si>
    <t>OFICINA DE COORDINACION FOTESIR</t>
  </si>
  <si>
    <t>SubTotal: OFICINA DE COORDINACION FOTESIR</t>
  </si>
  <si>
    <t>SubTotal: OFICINA DE ACCESO A LA INFORMACION</t>
  </si>
  <si>
    <t>SubTotal: RECEPCION</t>
  </si>
  <si>
    <t>SubTotal: REGIONAL NORTE</t>
  </si>
  <si>
    <t>SubTotal: REVISION FINANCIERA</t>
  </si>
  <si>
    <t>SubTotal: SALON DE REUNIONES</t>
  </si>
  <si>
    <t>SubTotal: SERVICIOS GENERALES</t>
  </si>
  <si>
    <t>SubTotal: TRANSPORTACION</t>
  </si>
  <si>
    <t>SubTotal: UNIDAD CONTRALORIA</t>
  </si>
  <si>
    <t>DIVISION DE COMPRAS</t>
  </si>
  <si>
    <t>SubTotal: DIRECCION EJECUTIVA</t>
  </si>
  <si>
    <t>DEPARTAMENTO DE PLANIFICACION</t>
  </si>
  <si>
    <t>Preparado Por</t>
  </si>
  <si>
    <t>Rafaelina Suazo</t>
  </si>
  <si>
    <t>Autorizado Por</t>
  </si>
  <si>
    <t>Pablo Grimaldi</t>
  </si>
  <si>
    <t xml:space="preserve">                                                                        Revisado Por</t>
  </si>
  <si>
    <t xml:space="preserve">                                                                       Pedro Pérez</t>
  </si>
  <si>
    <t xml:space="preserve">                                                                                                 _____________________</t>
  </si>
  <si>
    <t>SubTotal: REGIONAL SUR</t>
  </si>
  <si>
    <t>OPERACIONES</t>
  </si>
  <si>
    <t>PLANIFICACION</t>
  </si>
  <si>
    <t>SUPERVISION</t>
  </si>
  <si>
    <t>ET-0009</t>
  </si>
  <si>
    <t>PANE-0001</t>
  </si>
  <si>
    <t>PANEL SOLAR</t>
  </si>
  <si>
    <t>PANE-0002</t>
  </si>
  <si>
    <t>PANE-0003</t>
  </si>
  <si>
    <t>PANE-0004</t>
  </si>
  <si>
    <t>PANE-0005</t>
  </si>
  <si>
    <t>PANE-0006</t>
  </si>
  <si>
    <t>PANE-0007</t>
  </si>
  <si>
    <t>PANE-0008</t>
  </si>
  <si>
    <t>PANE-0009</t>
  </si>
  <si>
    <t>PANE-0010</t>
  </si>
  <si>
    <t>PANE-0011</t>
  </si>
  <si>
    <t>PANE-0012</t>
  </si>
  <si>
    <t>PANE-0013</t>
  </si>
  <si>
    <t>PANE-0014</t>
  </si>
  <si>
    <t>PANE-0015</t>
  </si>
  <si>
    <t>PANE-0016</t>
  </si>
  <si>
    <t>PANE-0017</t>
  </si>
  <si>
    <t>PANE-0018</t>
  </si>
  <si>
    <t>PANE-0019</t>
  </si>
  <si>
    <t>PANE-0020</t>
  </si>
  <si>
    <t>PANE-0021</t>
  </si>
  <si>
    <t>PANE-0022</t>
  </si>
  <si>
    <t>PANE-0023</t>
  </si>
  <si>
    <t>PANE-0024</t>
  </si>
  <si>
    <t>PANE-0025</t>
  </si>
  <si>
    <t>PANE-0026</t>
  </si>
  <si>
    <t>PANE-0027</t>
  </si>
  <si>
    <t>PANE-0028</t>
  </si>
  <si>
    <t>PANE-0029</t>
  </si>
  <si>
    <t>PANE-0030</t>
  </si>
  <si>
    <t>PANE-0031</t>
  </si>
  <si>
    <t>PANE-0032</t>
  </si>
  <si>
    <t>PANE-0033</t>
  </si>
  <si>
    <t>PANE-0034</t>
  </si>
  <si>
    <t>PANE-0035</t>
  </si>
  <si>
    <t>PANE-0036</t>
  </si>
  <si>
    <t>PANE-0037</t>
  </si>
  <si>
    <t>PANE-0038</t>
  </si>
  <si>
    <t>PANE-0039</t>
  </si>
  <si>
    <t>PANE-0040</t>
  </si>
  <si>
    <t>PANE-0041</t>
  </si>
  <si>
    <t>PANE-0042</t>
  </si>
  <si>
    <t>PANE-0043</t>
  </si>
  <si>
    <t>PANE-0044</t>
  </si>
  <si>
    <t>PANE-0045</t>
  </si>
  <si>
    <t>PANE-0046</t>
  </si>
  <si>
    <t>PANE-0047</t>
  </si>
  <si>
    <t>PANE-0048</t>
  </si>
  <si>
    <t>PANE-0049</t>
  </si>
  <si>
    <t>PANE-0050</t>
  </si>
  <si>
    <t>PANE-0051</t>
  </si>
  <si>
    <t>PANE-0052</t>
  </si>
  <si>
    <t>PANE-0053</t>
  </si>
  <si>
    <t>PANE-0054</t>
  </si>
  <si>
    <t>PANE-0055</t>
  </si>
  <si>
    <t>PANE-0056</t>
  </si>
  <si>
    <t>PANE-0057</t>
  </si>
  <si>
    <t>PANE-0058</t>
  </si>
  <si>
    <t>PANE-0059</t>
  </si>
  <si>
    <t>PANE-0060</t>
  </si>
  <si>
    <t>PANE-0061</t>
  </si>
  <si>
    <t>PANE-0062</t>
  </si>
  <si>
    <t>PLANTA-0001</t>
  </si>
  <si>
    <t>LICE-0001</t>
  </si>
  <si>
    <t>LICENCIA DE SOFTWARE</t>
  </si>
  <si>
    <t>FREGA-0001</t>
  </si>
  <si>
    <t>MEZCLA-0001</t>
  </si>
  <si>
    <t>MEZCLADORA P/FREGADERO</t>
  </si>
  <si>
    <t xml:space="preserve">Sistema de Administración de Bienes - SIAB                                                                                                                                    13/1/2023        3:35:15 PM </t>
  </si>
  <si>
    <t xml:space="preserve"> Fecha Generado: 13/1/2023</t>
  </si>
  <si>
    <t>CARRO DE CARGA 300KG</t>
  </si>
  <si>
    <t>GENERADOR 80 KW</t>
  </si>
  <si>
    <t>FREGADERO DOBLE DE ESQUINA</t>
  </si>
  <si>
    <t>Departamento</t>
  </si>
  <si>
    <t>AREA DEL PASILLO</t>
  </si>
  <si>
    <t>JURIDICO</t>
  </si>
  <si>
    <t>ET-0014</t>
  </si>
  <si>
    <t>CAMIONETA JAC FRISON</t>
  </si>
  <si>
    <t>ET-0013</t>
  </si>
  <si>
    <t>DIVISION RECURSOS HUMANOS</t>
  </si>
  <si>
    <t>DIVISION DE TECNOLOGIA DE LA INFORMACION</t>
  </si>
  <si>
    <t>UPS-0001</t>
  </si>
  <si>
    <t>SISTEMA DE UPS ABLEREX</t>
  </si>
  <si>
    <t>ACTUALIZACION EQUIPO</t>
  </si>
  <si>
    <t>AIRE-0004</t>
  </si>
  <si>
    <t>AIRE ACONDICIONADO TGM 18000 BTU</t>
  </si>
  <si>
    <t>AIRE-0005</t>
  </si>
  <si>
    <t>UNIDAD PISO TECHO KTC</t>
  </si>
  <si>
    <t>SILLA TECNICA ESPALDAR EN MALLA</t>
  </si>
  <si>
    <t>SALON REUNIONES</t>
  </si>
  <si>
    <t>MAQ-0001</t>
  </si>
  <si>
    <t>MAQUINA LAVADO PRESION 120V</t>
  </si>
  <si>
    <t>SubTotal: SIN ASIGNACION</t>
  </si>
  <si>
    <t>ESC-0097</t>
  </si>
  <si>
    <t>ESC-0098</t>
  </si>
  <si>
    <t>ESC-0099</t>
  </si>
  <si>
    <t>ESC-0100</t>
  </si>
  <si>
    <t>ESC-0101</t>
  </si>
  <si>
    <t>ESC-0102</t>
  </si>
  <si>
    <t>ESC-0103</t>
  </si>
  <si>
    <t>ESC-0104</t>
  </si>
  <si>
    <t>ADAPTACION DE L PARA ESCRITORIO MODULAR</t>
  </si>
  <si>
    <t>SIN ASIGNACION</t>
  </si>
  <si>
    <t>BEBE-0001</t>
  </si>
  <si>
    <t>BEBE-0002</t>
  </si>
  <si>
    <t>BEBEDERO DAIWA</t>
  </si>
  <si>
    <t>CAFE-0001</t>
  </si>
  <si>
    <t>CAFE-0002</t>
  </si>
  <si>
    <t>CAFE-0003</t>
  </si>
  <si>
    <t>CAFE-0004</t>
  </si>
  <si>
    <t>CAFE-0005</t>
  </si>
  <si>
    <t>CAFE-0006</t>
  </si>
  <si>
    <t>CAFETERA ELECTRICA OSTER</t>
  </si>
  <si>
    <t>CALC-0001</t>
  </si>
  <si>
    <t>CALC-0002</t>
  </si>
  <si>
    <t>CALC-0003</t>
  </si>
  <si>
    <t>CALC-0004</t>
  </si>
  <si>
    <t>CALC-0005</t>
  </si>
  <si>
    <t>CALCULADORA ELECTRICA DE ESCRITORIO</t>
  </si>
  <si>
    <t>COMP-0030</t>
  </si>
  <si>
    <t>COMPUTADORA DE ESCTRITORIO</t>
  </si>
  <si>
    <t>COMP-0031</t>
  </si>
  <si>
    <t>COMP-0032</t>
  </si>
  <si>
    <t>COMP-0033</t>
  </si>
  <si>
    <t>COMP-0034</t>
  </si>
  <si>
    <t>COMP-0035</t>
  </si>
  <si>
    <t>COMP-0036</t>
  </si>
  <si>
    <t>COMP-0037</t>
  </si>
  <si>
    <t>COMP-0038</t>
  </si>
  <si>
    <t>COMP-0039</t>
  </si>
  <si>
    <t>COMP-0040</t>
  </si>
  <si>
    <t>COMP-0041</t>
  </si>
  <si>
    <t>COMP-0042</t>
  </si>
  <si>
    <t>COMP-0043</t>
  </si>
  <si>
    <t>COMP-0044</t>
  </si>
  <si>
    <t>COMP-0045</t>
  </si>
  <si>
    <t>COMP-0046</t>
  </si>
  <si>
    <t>COMP-0047</t>
  </si>
  <si>
    <t>COMP-0048</t>
  </si>
  <si>
    <t>COMP-0049</t>
  </si>
  <si>
    <t>COMP-0050</t>
  </si>
  <si>
    <t>COUNT-0002</t>
  </si>
  <si>
    <t>COUNTER RECEPCION 55X28X41</t>
  </si>
  <si>
    <t>CRE-0016</t>
  </si>
  <si>
    <t>CRE-0017</t>
  </si>
  <si>
    <t>CRE-0018</t>
  </si>
  <si>
    <t>CRE-0019</t>
  </si>
  <si>
    <t>CRE-0020</t>
  </si>
  <si>
    <t>CREDENZA 150X40X75 MELAMINA</t>
  </si>
  <si>
    <t>CRE-0021</t>
  </si>
  <si>
    <t>CREDENZA PEQUEÑA 80X40X75 MELAMINA</t>
  </si>
  <si>
    <t>ESC-0105</t>
  </si>
  <si>
    <t>ESC-0106</t>
  </si>
  <si>
    <t>ESC-0107</t>
  </si>
  <si>
    <t>ESC-0108</t>
  </si>
  <si>
    <t>ESC-0109</t>
  </si>
  <si>
    <t>ESC-0110</t>
  </si>
  <si>
    <t>ESC-0111</t>
  </si>
  <si>
    <t>ESC-0112</t>
  </si>
  <si>
    <t>ESC-0113</t>
  </si>
  <si>
    <t>ESC-0114</t>
  </si>
  <si>
    <t>ESC-0115</t>
  </si>
  <si>
    <t>ESC-0116</t>
  </si>
  <si>
    <t>ESC-0117</t>
  </si>
  <si>
    <t>ESC-0118</t>
  </si>
  <si>
    <t>ESC-0119</t>
  </si>
  <si>
    <t>ESC-0120</t>
  </si>
  <si>
    <t>ESC-0121</t>
  </si>
  <si>
    <t>ESC-0122</t>
  </si>
  <si>
    <t>ESC-0123</t>
  </si>
  <si>
    <t>ESC-0124</t>
  </si>
  <si>
    <t>ESC-0125</t>
  </si>
  <si>
    <t>ESC-0126</t>
  </si>
  <si>
    <t>ESC-0127</t>
  </si>
  <si>
    <t>ESC-0128</t>
  </si>
  <si>
    <t>ESC-0129</t>
  </si>
  <si>
    <t>ESC-0130</t>
  </si>
  <si>
    <t>ESC-0131</t>
  </si>
  <si>
    <t>ESC-0132</t>
  </si>
  <si>
    <t>ESC-0133</t>
  </si>
  <si>
    <t>ESC-0134</t>
  </si>
  <si>
    <t>ESC-0135</t>
  </si>
  <si>
    <t>ESC-0136</t>
  </si>
  <si>
    <t>ESC-0137</t>
  </si>
  <si>
    <t>ESC-0138</t>
  </si>
  <si>
    <t>ESC-0139</t>
  </si>
  <si>
    <t>ESC-0140</t>
  </si>
  <si>
    <t>ESC-0141</t>
  </si>
  <si>
    <t>ESCRITORIO MODULAR MELAMINA 1.00 X 0.60</t>
  </si>
  <si>
    <t>ESCRITORIO MODULAR MELAMINA 1.20 X 0.60</t>
  </si>
  <si>
    <t>EXT-0001</t>
  </si>
  <si>
    <t>EXT-0002</t>
  </si>
  <si>
    <t>EXT-0003</t>
  </si>
  <si>
    <t>EXT-0004</t>
  </si>
  <si>
    <t>EXT-0005</t>
  </si>
  <si>
    <t>EXT-0006</t>
  </si>
  <si>
    <t>EXT-0007</t>
  </si>
  <si>
    <t>EXTINTOR PARA VEHICULOS ABS</t>
  </si>
  <si>
    <t>IMPR-0011</t>
  </si>
  <si>
    <t>IMPR-0012</t>
  </si>
  <si>
    <t>IMPR-0013</t>
  </si>
  <si>
    <t>IMPR-0014</t>
  </si>
  <si>
    <t>IMPR-0015</t>
  </si>
  <si>
    <t>IMPR-0016</t>
  </si>
  <si>
    <t>IMPRESORA CANON DUPLEX</t>
  </si>
  <si>
    <t>IMPR-0010</t>
  </si>
  <si>
    <t>IMPRESORA EPSON WORKFORCE</t>
  </si>
  <si>
    <t>IMPR-0009</t>
  </si>
  <si>
    <t>IMPRESORA MATRICIAL BIXOLON</t>
  </si>
  <si>
    <t>COMP-0022</t>
  </si>
  <si>
    <t>LAPTOP DELL 15.6"</t>
  </si>
  <si>
    <t>COMP-0023</t>
  </si>
  <si>
    <t>COMP-0024</t>
  </si>
  <si>
    <t>COMP-0025</t>
  </si>
  <si>
    <t>COMP-0026</t>
  </si>
  <si>
    <t>COMP-0027</t>
  </si>
  <si>
    <t>COMP-0028</t>
  </si>
  <si>
    <t>COMP-0029</t>
  </si>
  <si>
    <t>COMP-0051</t>
  </si>
  <si>
    <t>LAPTOP DELL LATITUDE 15.6"</t>
  </si>
  <si>
    <t>COMP-0052</t>
  </si>
  <si>
    <t>COMP-0053</t>
  </si>
  <si>
    <t>COMP-0054</t>
  </si>
  <si>
    <t>COMP-0055</t>
  </si>
  <si>
    <t>COMP-0056</t>
  </si>
  <si>
    <t>COMP-0057</t>
  </si>
  <si>
    <t>COMP-0058</t>
  </si>
  <si>
    <t>COMP-0059</t>
  </si>
  <si>
    <t>COMP-0060</t>
  </si>
  <si>
    <t>COMP-0061</t>
  </si>
  <si>
    <t>COMP-0062</t>
  </si>
  <si>
    <t>COMP-0063</t>
  </si>
  <si>
    <t>COMP-0064</t>
  </si>
  <si>
    <t>COMP-0065</t>
  </si>
  <si>
    <t>COMP-0066</t>
  </si>
  <si>
    <t>COMP-0067</t>
  </si>
  <si>
    <t>COMP-0068</t>
  </si>
  <si>
    <t>COMP-0069</t>
  </si>
  <si>
    <t>COMP-0070</t>
  </si>
  <si>
    <t>COMP-0071</t>
  </si>
  <si>
    <t>COMP-0072</t>
  </si>
  <si>
    <t>COMP-0073</t>
  </si>
  <si>
    <t>COMP-0074</t>
  </si>
  <si>
    <t>COMP-0075</t>
  </si>
  <si>
    <t>ME-0009</t>
  </si>
  <si>
    <t>MESA DE CENTRO RECTANGULAR</t>
  </si>
  <si>
    <t>ME-0004</t>
  </si>
  <si>
    <t>ME-0005</t>
  </si>
  <si>
    <t>ME-0006</t>
  </si>
  <si>
    <t>ME-0007</t>
  </si>
  <si>
    <t>ME-0008</t>
  </si>
  <si>
    <t>MESA REDONDA DE REUNION P/4 PERSONAS</t>
  </si>
  <si>
    <t>MESA REDONDA DE REUNION P/6 PERSONAS</t>
  </si>
  <si>
    <t>MICROH-0002</t>
  </si>
  <si>
    <t>MICROH-0003</t>
  </si>
  <si>
    <t>MICROONDA SAMSUNG GRIS</t>
  </si>
  <si>
    <t>MICROH-0001</t>
  </si>
  <si>
    <t>MICROONDA WHIRPOOL GRIZ</t>
  </si>
  <si>
    <t>MONI-0001</t>
  </si>
  <si>
    <t>MONI-0002</t>
  </si>
  <si>
    <t>MONI-0003</t>
  </si>
  <si>
    <t>MONI-0004</t>
  </si>
  <si>
    <t>MONI-0005</t>
  </si>
  <si>
    <t>MONI-0006</t>
  </si>
  <si>
    <t>MONI-0007</t>
  </si>
  <si>
    <t>MONI-0008</t>
  </si>
  <si>
    <t>MONI-0009</t>
  </si>
  <si>
    <t>MONI-0010</t>
  </si>
  <si>
    <t>MONI-0011</t>
  </si>
  <si>
    <t>MONI-0012</t>
  </si>
  <si>
    <t>MONITOR DEL 27"</t>
  </si>
  <si>
    <t>ET-0010</t>
  </si>
  <si>
    <t>ET-0011</t>
  </si>
  <si>
    <t>ET-0012</t>
  </si>
  <si>
    <t>MOTOCICLETA HERO XPULSE 200 CC</t>
  </si>
  <si>
    <t>NEV-0002</t>
  </si>
  <si>
    <t>NEV-0003</t>
  </si>
  <si>
    <t>NEV-0004</t>
  </si>
  <si>
    <t>NEV-0005</t>
  </si>
  <si>
    <t>NEV-0006</t>
  </si>
  <si>
    <t>NEV-0007</t>
  </si>
  <si>
    <t>NEV-0008</t>
  </si>
  <si>
    <t>NEVERA EJECUTIVA TEKA</t>
  </si>
  <si>
    <t>PANTA-0001</t>
  </si>
  <si>
    <t>PANTA-0002</t>
  </si>
  <si>
    <t>PANTALLA DESPLEGABLE P/PROYECTOR</t>
  </si>
  <si>
    <t>SCAN-0001</t>
  </si>
  <si>
    <t>SCAN-0002</t>
  </si>
  <si>
    <t>SCANNER VERTICAL FUJITSU</t>
  </si>
  <si>
    <t>SI-0138</t>
  </si>
  <si>
    <t>SILLA DE VISITA</t>
  </si>
  <si>
    <t>SI-0139</t>
  </si>
  <si>
    <t>SI-0140</t>
  </si>
  <si>
    <t>SI-0141</t>
  </si>
  <si>
    <t>SI-0142</t>
  </si>
  <si>
    <t>SI-0143</t>
  </si>
  <si>
    <t>SI-0144</t>
  </si>
  <si>
    <t>SI-0145</t>
  </si>
  <si>
    <t>SI-0146</t>
  </si>
  <si>
    <t>SI-0147</t>
  </si>
  <si>
    <t>SI-0148</t>
  </si>
  <si>
    <t>SI-0149</t>
  </si>
  <si>
    <t>SI-0150</t>
  </si>
  <si>
    <t>SI-0151</t>
  </si>
  <si>
    <t>SI-0152</t>
  </si>
  <si>
    <t>SI-0153</t>
  </si>
  <si>
    <t>SI-0154</t>
  </si>
  <si>
    <t>SI-0155</t>
  </si>
  <si>
    <t>SI-0156</t>
  </si>
  <si>
    <t>SI-0157</t>
  </si>
  <si>
    <t>SI-0158</t>
  </si>
  <si>
    <t>SO-0004</t>
  </si>
  <si>
    <t>SO-0005</t>
  </si>
  <si>
    <t>SOFA DE 2 PLAZAS</t>
  </si>
  <si>
    <t>SOFA DE 3 PLAZAS</t>
  </si>
  <si>
    <t>TELE-0004</t>
  </si>
  <si>
    <t>TELEVISOR KTC 43 PULGADS</t>
  </si>
  <si>
    <t>TELE-0005</t>
  </si>
  <si>
    <t>TELE-0006</t>
  </si>
  <si>
    <t>TELE-0007</t>
  </si>
  <si>
    <t>TELE-0008</t>
  </si>
  <si>
    <t>TELEVISOR KTC 55 PULGADS</t>
  </si>
  <si>
    <t>TELEVISOR SAMSUNG 65 PULGADAS</t>
  </si>
  <si>
    <t>ARMARIO EN METAL 2 PUERTAS</t>
  </si>
  <si>
    <t>Objetal</t>
  </si>
  <si>
    <t>SubTotal: 2611 MUEBLES, EQUIPO DE OFICINA Y ESTANTERIA</t>
  </si>
  <si>
    <t>SubTotal: 2614 ELECTRODOMESTICOS</t>
  </si>
  <si>
    <t>SubTotal: 2621 EQUIPOS Y APARATOS AUDIOVISUALES</t>
  </si>
  <si>
    <t>SubTotal: 2634 EQUIPO METEOROLOGICO Y SISMOLOGICO</t>
  </si>
  <si>
    <t>SubTotal: 2634 AUTOMOVILES Y CAMIONES</t>
  </si>
  <si>
    <t>SubTotal: 2648 OTROS EQUIPOS DE TRANSPORTE</t>
  </si>
  <si>
    <t>SubTotal: 2654 SISTEMAS Y EQUIPOS DE CLIMATIZACION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</si>
</sst>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164" fontId="1" fillId="0" borderId="0" xfId="0" applyNumberFormat="1" applyFont="1"/>
    <xf numFmtId="14" fontId="1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5:Q1134"/>
  <sheetViews>
    <sheetView workbookViewId="0">
      <selection activeCell="C15" sqref="C15"/>
    </sheetView>
  </sheetViews>
  <sheetFormatPr baseColWidth="10" defaultRowHeight="15" x14ac:dyDescent="0.25"/>
  <cols>
    <col min="1" max="2" width="5.5703125" style="1" customWidth="1"/>
    <col min="3" max="3" width="13.140625" style="1" customWidth="1"/>
    <col min="4" max="4" width="42" style="1" customWidth="1"/>
    <col min="5" max="5" width="7.28515625" style="1" customWidth="1"/>
    <col min="6" max="6" width="66.140625" style="1" customWidth="1"/>
    <col min="7" max="7" width="35.42578125" style="1" hidden="1" customWidth="1"/>
    <col min="8" max="8" width="12.42578125" style="1" customWidth="1"/>
    <col min="9" max="9" width="11.28515625" style="1" customWidth="1"/>
    <col min="10" max="12" width="16.7109375" style="1" customWidth="1"/>
    <col min="13" max="13" width="4.140625" style="1" customWidth="1"/>
    <col min="14" max="14" width="3.5703125" style="2" customWidth="1"/>
    <col min="15" max="15" width="11.7109375" style="1" bestFit="1" customWidth="1"/>
    <col min="16" max="16384" width="11.42578125" style="1"/>
  </cols>
  <sheetData>
    <row r="5" spans="3:14" x14ac:dyDescent="0.25">
      <c r="C5" s="1" t="s">
        <v>637</v>
      </c>
    </row>
    <row r="7" spans="3:14" s="3" customFormat="1" ht="23.25" x14ac:dyDescent="0.35">
      <c r="C7" s="3" t="s">
        <v>0</v>
      </c>
      <c r="N7" s="4"/>
    </row>
    <row r="9" spans="3:14" s="5" customFormat="1" ht="15.75" x14ac:dyDescent="0.25">
      <c r="C9" s="12" t="s">
        <v>1</v>
      </c>
      <c r="D9" s="12"/>
      <c r="E9" s="12"/>
      <c r="F9" s="12"/>
      <c r="G9" s="12"/>
      <c r="H9" s="12"/>
      <c r="I9" s="12"/>
      <c r="J9" s="12"/>
      <c r="K9" s="12"/>
      <c r="L9" s="12"/>
      <c r="N9" s="6"/>
    </row>
    <row r="10" spans="3:14" x14ac:dyDescent="0.25">
      <c r="C10" s="10"/>
      <c r="D10" s="10"/>
      <c r="E10" s="10"/>
      <c r="F10" s="10"/>
      <c r="G10" s="10"/>
      <c r="H10" s="10"/>
      <c r="I10" s="10"/>
      <c r="J10" s="11"/>
      <c r="K10" s="11"/>
      <c r="L10" s="11"/>
    </row>
    <row r="11" spans="3:14" x14ac:dyDescent="0.25">
      <c r="C11" s="10" t="s">
        <v>638</v>
      </c>
      <c r="D11" s="10"/>
      <c r="E11" s="10"/>
      <c r="F11" s="10"/>
      <c r="G11" s="10"/>
      <c r="H11" s="10"/>
      <c r="I11" s="10"/>
      <c r="J11" s="10"/>
      <c r="K11" s="10"/>
      <c r="L11" s="10"/>
    </row>
    <row r="12" spans="3:14" ht="45" x14ac:dyDescent="0.25">
      <c r="C12" s="14" t="s">
        <v>2</v>
      </c>
      <c r="D12" s="16" t="s">
        <v>642</v>
      </c>
      <c r="E12" s="15" t="s">
        <v>10</v>
      </c>
      <c r="F12" s="16" t="s">
        <v>3</v>
      </c>
      <c r="G12" s="16" t="s">
        <v>22</v>
      </c>
      <c r="H12" s="15" t="s">
        <v>8</v>
      </c>
      <c r="I12" s="18" t="s">
        <v>4</v>
      </c>
      <c r="J12" s="15" t="s">
        <v>5</v>
      </c>
      <c r="K12" s="15" t="s">
        <v>6</v>
      </c>
      <c r="L12" s="17" t="s">
        <v>7</v>
      </c>
      <c r="M12" s="7"/>
    </row>
    <row r="13" spans="3:14" ht="30" customHeight="1" x14ac:dyDescent="0.25">
      <c r="C13" s="10" t="s">
        <v>9</v>
      </c>
      <c r="D13" s="10"/>
      <c r="E13" s="10"/>
      <c r="F13" s="10"/>
      <c r="G13" s="10"/>
      <c r="H13" s="10"/>
      <c r="I13" s="10"/>
      <c r="J13" s="11">
        <v>50140709.810000002</v>
      </c>
      <c r="K13" s="11">
        <v>4136897.93</v>
      </c>
      <c r="L13" s="11">
        <v>46003291.880000003</v>
      </c>
    </row>
    <row r="14" spans="3:14" ht="20.100000000000001" customHeight="1" x14ac:dyDescent="0.25">
      <c r="C14" s="10"/>
      <c r="D14" s="10"/>
      <c r="E14" s="10"/>
      <c r="F14" s="10"/>
      <c r="G14" s="10"/>
      <c r="H14" s="10"/>
      <c r="I14" s="10"/>
      <c r="J14" s="11"/>
      <c r="K14" s="11"/>
      <c r="L14" s="11"/>
    </row>
    <row r="15" spans="3:14" ht="20.100000000000001" customHeight="1" x14ac:dyDescent="0.25">
      <c r="C15" s="10" t="s">
        <v>523</v>
      </c>
      <c r="D15" s="10"/>
      <c r="E15" s="10"/>
      <c r="F15" s="10"/>
      <c r="G15" s="10"/>
      <c r="H15" s="10"/>
      <c r="I15" s="10"/>
      <c r="J15" s="11">
        <v>263432.73</v>
      </c>
      <c r="K15" s="11">
        <v>14548.26</v>
      </c>
      <c r="L15" s="11">
        <v>248871.47</v>
      </c>
    </row>
    <row r="16" spans="3:14" ht="20.100000000000001" customHeight="1" x14ac:dyDescent="0.25">
      <c r="C16" s="1" t="s">
        <v>482</v>
      </c>
      <c r="D16" s="1" t="s">
        <v>415</v>
      </c>
      <c r="F16" s="1" t="s">
        <v>486</v>
      </c>
      <c r="G16" s="1" t="s">
        <v>415</v>
      </c>
      <c r="H16" s="9">
        <v>44869</v>
      </c>
      <c r="I16" s="9">
        <v>44844</v>
      </c>
      <c r="J16" s="8">
        <v>50150</v>
      </c>
      <c r="K16" s="8">
        <v>1253.72</v>
      </c>
      <c r="L16" s="8">
        <v>48895.28</v>
      </c>
      <c r="M16" s="8"/>
    </row>
    <row r="17" spans="3:13" ht="20.100000000000001" customHeight="1" x14ac:dyDescent="0.25">
      <c r="C17" s="1" t="s">
        <v>402</v>
      </c>
      <c r="D17" s="1" t="s">
        <v>415</v>
      </c>
      <c r="F17" s="1" t="s">
        <v>332</v>
      </c>
      <c r="G17" s="1" t="s">
        <v>415</v>
      </c>
      <c r="H17" s="9">
        <v>44756</v>
      </c>
      <c r="I17" s="9">
        <v>44656</v>
      </c>
      <c r="J17" s="8">
        <v>8810.41</v>
      </c>
      <c r="K17" s="8">
        <v>660.71</v>
      </c>
      <c r="L17" s="8">
        <v>8148.7</v>
      </c>
      <c r="M17" s="8"/>
    </row>
    <row r="18" spans="3:13" ht="20.100000000000001" customHeight="1" x14ac:dyDescent="0.25">
      <c r="C18" s="1" t="s">
        <v>403</v>
      </c>
      <c r="D18" s="1" t="s">
        <v>415</v>
      </c>
      <c r="F18" s="1" t="s">
        <v>332</v>
      </c>
      <c r="G18" s="1" t="s">
        <v>415</v>
      </c>
      <c r="H18" s="9">
        <v>44756</v>
      </c>
      <c r="I18" s="9">
        <v>44656</v>
      </c>
      <c r="J18" s="8">
        <v>8810.41</v>
      </c>
      <c r="K18" s="8">
        <v>660.71</v>
      </c>
      <c r="L18" s="8">
        <v>8148.7</v>
      </c>
      <c r="M18" s="8"/>
    </row>
    <row r="19" spans="3:13" ht="20.100000000000001" customHeight="1" x14ac:dyDescent="0.25">
      <c r="C19" s="1" t="s">
        <v>404</v>
      </c>
      <c r="D19" s="1" t="s">
        <v>415</v>
      </c>
      <c r="F19" s="1" t="s">
        <v>332</v>
      </c>
      <c r="G19" s="1" t="s">
        <v>415</v>
      </c>
      <c r="H19" s="9">
        <v>44756</v>
      </c>
      <c r="I19" s="9">
        <v>44656</v>
      </c>
      <c r="J19" s="8">
        <v>8810.41</v>
      </c>
      <c r="K19" s="8">
        <v>660.71</v>
      </c>
      <c r="L19" s="8">
        <v>8148.7</v>
      </c>
      <c r="M19" s="8"/>
    </row>
    <row r="20" spans="3:13" ht="20.100000000000001" customHeight="1" x14ac:dyDescent="0.25">
      <c r="C20" s="1" t="s">
        <v>19</v>
      </c>
      <c r="D20" s="1" t="s">
        <v>415</v>
      </c>
      <c r="F20" s="1" t="s">
        <v>45</v>
      </c>
      <c r="G20" s="1" t="s">
        <v>415</v>
      </c>
      <c r="H20" s="9">
        <v>44869</v>
      </c>
      <c r="I20" s="9">
        <v>44830</v>
      </c>
      <c r="J20" s="8">
        <v>5251</v>
      </c>
      <c r="K20" s="8">
        <v>262.5</v>
      </c>
      <c r="L20" s="8">
        <v>4987.5</v>
      </c>
      <c r="M20" s="8"/>
    </row>
    <row r="21" spans="3:13" ht="20.100000000000001" customHeight="1" x14ac:dyDescent="0.25">
      <c r="C21" s="1" t="s">
        <v>51</v>
      </c>
      <c r="D21" s="1" t="s">
        <v>415</v>
      </c>
      <c r="F21" s="1" t="s">
        <v>45</v>
      </c>
      <c r="G21" s="1" t="s">
        <v>415</v>
      </c>
      <c r="H21" s="9">
        <v>44869</v>
      </c>
      <c r="I21" s="9">
        <v>44830</v>
      </c>
      <c r="J21" s="8">
        <v>5251</v>
      </c>
      <c r="K21" s="8">
        <v>262.5</v>
      </c>
      <c r="L21" s="8">
        <v>4987.5</v>
      </c>
      <c r="M21" s="8"/>
    </row>
    <row r="22" spans="3:13" ht="20.100000000000001" customHeight="1" x14ac:dyDescent="0.25">
      <c r="C22" s="1" t="s">
        <v>52</v>
      </c>
      <c r="D22" s="1" t="s">
        <v>415</v>
      </c>
      <c r="F22" s="1" t="s">
        <v>45</v>
      </c>
      <c r="G22" s="1" t="s">
        <v>415</v>
      </c>
      <c r="H22" s="9">
        <v>44869</v>
      </c>
      <c r="I22" s="9">
        <v>44830</v>
      </c>
      <c r="J22" s="8">
        <v>5251</v>
      </c>
      <c r="K22" s="8">
        <v>262.5</v>
      </c>
      <c r="L22" s="8">
        <v>4987.5</v>
      </c>
      <c r="M22" s="8"/>
    </row>
    <row r="23" spans="3:13" ht="20.100000000000001" customHeight="1" x14ac:dyDescent="0.25">
      <c r="C23" s="1" t="s">
        <v>567</v>
      </c>
      <c r="D23" s="1" t="s">
        <v>415</v>
      </c>
      <c r="F23" s="1" t="s">
        <v>639</v>
      </c>
      <c r="H23" s="9">
        <v>44929</v>
      </c>
      <c r="I23" s="9">
        <v>44907</v>
      </c>
      <c r="J23" s="8">
        <v>9262.7999999999993</v>
      </c>
      <c r="K23" s="8">
        <v>154.36000000000001</v>
      </c>
      <c r="L23" s="8">
        <v>9107.44</v>
      </c>
      <c r="M23" s="8"/>
    </row>
    <row r="24" spans="3:13" ht="20.100000000000001" customHeight="1" x14ac:dyDescent="0.25">
      <c r="C24" s="1" t="s">
        <v>467</v>
      </c>
      <c r="D24" s="1" t="s">
        <v>415</v>
      </c>
      <c r="F24" s="1" t="s">
        <v>447</v>
      </c>
      <c r="G24" s="1" t="s">
        <v>415</v>
      </c>
      <c r="H24" s="9">
        <v>44869</v>
      </c>
      <c r="I24" s="9">
        <v>44844</v>
      </c>
      <c r="J24" s="8">
        <v>80280</v>
      </c>
      <c r="K24" s="8">
        <v>6689.92</v>
      </c>
      <c r="L24" s="8">
        <v>73589.08</v>
      </c>
      <c r="M24" s="8"/>
    </row>
    <row r="25" spans="3:13" ht="20.100000000000001" customHeight="1" x14ac:dyDescent="0.25">
      <c r="C25" s="1" t="s">
        <v>27</v>
      </c>
      <c r="D25" s="1" t="s">
        <v>415</v>
      </c>
      <c r="F25" s="1" t="s">
        <v>30</v>
      </c>
      <c r="G25" s="1" t="s">
        <v>415</v>
      </c>
      <c r="H25" s="9">
        <v>44819</v>
      </c>
      <c r="I25" s="9">
        <v>44767</v>
      </c>
      <c r="J25" s="8">
        <v>27140</v>
      </c>
      <c r="K25" s="8">
        <v>1130.79</v>
      </c>
      <c r="L25" s="8">
        <v>26008.21</v>
      </c>
      <c r="M25" s="8"/>
    </row>
    <row r="26" spans="3:13" ht="20.100000000000001" customHeight="1" x14ac:dyDescent="0.25">
      <c r="C26" s="1" t="s">
        <v>28</v>
      </c>
      <c r="D26" s="1" t="s">
        <v>415</v>
      </c>
      <c r="F26" s="1" t="s">
        <v>30</v>
      </c>
      <c r="G26" s="1" t="s">
        <v>415</v>
      </c>
      <c r="H26" s="9">
        <v>44819</v>
      </c>
      <c r="I26" s="9">
        <v>44767</v>
      </c>
      <c r="J26" s="8">
        <v>27140</v>
      </c>
      <c r="K26" s="8">
        <v>1130.79</v>
      </c>
      <c r="L26" s="8">
        <v>26008.21</v>
      </c>
      <c r="M26" s="8"/>
    </row>
    <row r="27" spans="3:13" ht="20.100000000000001" customHeight="1" x14ac:dyDescent="0.25">
      <c r="C27" s="1" t="s">
        <v>500</v>
      </c>
      <c r="D27" s="1" t="s">
        <v>415</v>
      </c>
      <c r="F27" s="1" t="s">
        <v>502</v>
      </c>
      <c r="G27" s="1" t="s">
        <v>415</v>
      </c>
      <c r="H27" s="9">
        <v>44869</v>
      </c>
      <c r="I27" s="9">
        <v>44844</v>
      </c>
      <c r="J27" s="8">
        <v>9581.6</v>
      </c>
      <c r="K27" s="8">
        <v>239.51</v>
      </c>
      <c r="L27" s="8">
        <v>9341.09</v>
      </c>
      <c r="M27" s="8"/>
    </row>
    <row r="28" spans="3:13" ht="20.100000000000001" customHeight="1" x14ac:dyDescent="0.25">
      <c r="C28" s="1" t="s">
        <v>131</v>
      </c>
      <c r="D28" s="1" t="s">
        <v>415</v>
      </c>
      <c r="F28" s="1" t="s">
        <v>247</v>
      </c>
      <c r="G28" s="1" t="s">
        <v>415</v>
      </c>
      <c r="H28" s="9">
        <v>44754</v>
      </c>
      <c r="I28" s="9">
        <v>44684</v>
      </c>
      <c r="J28" s="8">
        <v>17694.099999999999</v>
      </c>
      <c r="K28" s="8">
        <v>1179.54</v>
      </c>
      <c r="L28" s="8">
        <v>16513.560000000001</v>
      </c>
      <c r="M28" s="8"/>
    </row>
    <row r="29" spans="3:13" ht="20.100000000000001" customHeight="1" x14ac:dyDescent="0.25">
      <c r="H29" s="9"/>
      <c r="I29" s="9"/>
      <c r="J29" s="8"/>
      <c r="K29" s="8"/>
      <c r="L29" s="8"/>
      <c r="M29" s="8"/>
    </row>
    <row r="30" spans="3:13" ht="20.100000000000001" customHeight="1" x14ac:dyDescent="0.25">
      <c r="C30" s="10" t="s">
        <v>524</v>
      </c>
      <c r="D30" s="10"/>
      <c r="E30" s="10"/>
      <c r="H30" s="9"/>
      <c r="I30" s="9"/>
      <c r="J30" s="11">
        <v>17210.3</v>
      </c>
      <c r="K30" s="11">
        <v>823.91</v>
      </c>
      <c r="L30" s="11">
        <v>16382.39</v>
      </c>
      <c r="M30" s="8"/>
    </row>
    <row r="31" spans="3:13" ht="20.100000000000001" customHeight="1" x14ac:dyDescent="0.25">
      <c r="C31" s="1" t="s">
        <v>480</v>
      </c>
      <c r="D31" s="1" t="s">
        <v>643</v>
      </c>
      <c r="F31" s="1" t="s">
        <v>481</v>
      </c>
      <c r="G31" s="1" t="s">
        <v>497</v>
      </c>
      <c r="H31" s="9">
        <v>44869</v>
      </c>
      <c r="I31" s="9">
        <v>44830</v>
      </c>
      <c r="J31" s="8">
        <v>1457.3</v>
      </c>
      <c r="K31" s="8">
        <v>36.409999999999997</v>
      </c>
      <c r="L31" s="8">
        <v>1419.89</v>
      </c>
      <c r="M31" s="8"/>
    </row>
    <row r="32" spans="3:13" ht="20.100000000000001" customHeight="1" x14ac:dyDescent="0.25">
      <c r="C32" s="1" t="s">
        <v>20</v>
      </c>
      <c r="D32" s="1" t="s">
        <v>643</v>
      </c>
      <c r="F32" s="1" t="s">
        <v>45</v>
      </c>
      <c r="G32" s="1" t="s">
        <v>497</v>
      </c>
      <c r="H32" s="9">
        <v>44869</v>
      </c>
      <c r="I32" s="9">
        <v>44830</v>
      </c>
      <c r="J32" s="8">
        <v>5251</v>
      </c>
      <c r="K32" s="8">
        <v>262.5</v>
      </c>
      <c r="L32" s="8">
        <v>4987.5</v>
      </c>
      <c r="M32" s="8"/>
    </row>
    <row r="33" spans="3:13" ht="20.100000000000001" customHeight="1" x14ac:dyDescent="0.25">
      <c r="C33" s="1" t="s">
        <v>492</v>
      </c>
      <c r="D33" s="1" t="s">
        <v>643</v>
      </c>
      <c r="F33" s="1" t="s">
        <v>45</v>
      </c>
      <c r="G33" s="1" t="s">
        <v>497</v>
      </c>
      <c r="H33" s="9">
        <v>44869</v>
      </c>
      <c r="I33" s="9">
        <v>44830</v>
      </c>
      <c r="J33" s="8">
        <v>5251</v>
      </c>
      <c r="K33" s="8">
        <v>262.5</v>
      </c>
      <c r="L33" s="8">
        <v>4987.5</v>
      </c>
      <c r="M33" s="8"/>
    </row>
    <row r="34" spans="3:13" ht="20.100000000000001" customHeight="1" x14ac:dyDescent="0.25">
      <c r="C34" s="1" t="s">
        <v>493</v>
      </c>
      <c r="D34" s="1" t="s">
        <v>643</v>
      </c>
      <c r="F34" s="1" t="s">
        <v>45</v>
      </c>
      <c r="G34" s="1" t="s">
        <v>497</v>
      </c>
      <c r="H34" s="9">
        <v>44869</v>
      </c>
      <c r="I34" s="9">
        <v>44830</v>
      </c>
      <c r="J34" s="8">
        <v>5251</v>
      </c>
      <c r="K34" s="8">
        <v>262.5</v>
      </c>
      <c r="L34" s="8">
        <v>4987.5</v>
      </c>
      <c r="M34" s="8"/>
    </row>
    <row r="35" spans="3:13" ht="20.100000000000001" customHeight="1" x14ac:dyDescent="0.25">
      <c r="H35" s="9"/>
      <c r="I35" s="9"/>
      <c r="J35" s="8"/>
      <c r="K35" s="8"/>
      <c r="L35" s="8"/>
      <c r="M35" s="8"/>
    </row>
    <row r="36" spans="3:13" ht="20.100000000000001" customHeight="1" x14ac:dyDescent="0.25">
      <c r="C36" s="10" t="s">
        <v>525</v>
      </c>
      <c r="D36" s="10"/>
      <c r="E36" s="10"/>
      <c r="H36" s="9"/>
      <c r="I36" s="9"/>
      <c r="J36" s="11">
        <v>2976596.26</v>
      </c>
      <c r="K36" s="11">
        <v>23057.68</v>
      </c>
      <c r="L36" s="11">
        <v>2953536.58</v>
      </c>
      <c r="M36" s="8"/>
    </row>
    <row r="37" spans="3:13" ht="20.100000000000001" customHeight="1" x14ac:dyDescent="0.25">
      <c r="C37" s="1" t="s">
        <v>631</v>
      </c>
      <c r="D37" s="1" t="s">
        <v>416</v>
      </c>
      <c r="F37" s="1" t="s">
        <v>640</v>
      </c>
      <c r="H37" s="9">
        <v>44937</v>
      </c>
      <c r="I37" s="9">
        <v>44914</v>
      </c>
      <c r="J37" s="8">
        <v>1175000</v>
      </c>
      <c r="K37" s="8">
        <v>0</v>
      </c>
      <c r="L37" s="8">
        <v>1175000</v>
      </c>
      <c r="M37" s="8"/>
    </row>
    <row r="38" spans="3:13" ht="20.100000000000001" customHeight="1" x14ac:dyDescent="0.25">
      <c r="C38" s="1" t="s">
        <v>413</v>
      </c>
      <c r="D38" s="1" t="s">
        <v>416</v>
      </c>
      <c r="F38" s="1" t="s">
        <v>414</v>
      </c>
      <c r="G38" s="1" t="s">
        <v>416</v>
      </c>
      <c r="H38" s="9">
        <v>44757</v>
      </c>
      <c r="I38" s="9">
        <v>44715</v>
      </c>
      <c r="J38" s="8">
        <v>159064</v>
      </c>
      <c r="K38" s="8">
        <v>9278.68</v>
      </c>
      <c r="L38" s="8">
        <v>149784.32999999999</v>
      </c>
      <c r="M38" s="8"/>
    </row>
    <row r="39" spans="3:13" ht="20.100000000000001" customHeight="1" x14ac:dyDescent="0.25">
      <c r="C39" s="1" t="s">
        <v>411</v>
      </c>
      <c r="D39" s="1" t="s">
        <v>416</v>
      </c>
      <c r="F39" s="1" t="s">
        <v>412</v>
      </c>
      <c r="G39" s="1" t="s">
        <v>416</v>
      </c>
      <c r="H39" s="9">
        <v>44839</v>
      </c>
      <c r="I39" s="9">
        <v>44802</v>
      </c>
      <c r="J39" s="8">
        <v>413371.1</v>
      </c>
      <c r="K39" s="8">
        <v>13779</v>
      </c>
      <c r="L39" s="8">
        <v>399591.1</v>
      </c>
      <c r="M39" s="8"/>
    </row>
    <row r="40" spans="3:13" ht="20.100000000000001" customHeight="1" x14ac:dyDescent="0.25">
      <c r="C40" s="1" t="s">
        <v>568</v>
      </c>
      <c r="D40" s="1" t="s">
        <v>416</v>
      </c>
      <c r="F40" s="1" t="s">
        <v>569</v>
      </c>
      <c r="H40" s="9">
        <v>44931</v>
      </c>
      <c r="I40" s="9">
        <v>44921</v>
      </c>
      <c r="J40" s="8">
        <v>19825.18</v>
      </c>
      <c r="K40" s="8">
        <v>0</v>
      </c>
      <c r="L40" s="8">
        <v>19825.18</v>
      </c>
      <c r="M40" s="8"/>
    </row>
    <row r="41" spans="3:13" ht="20.100000000000001" customHeight="1" x14ac:dyDescent="0.25">
      <c r="C41" s="1" t="s">
        <v>570</v>
      </c>
      <c r="D41" s="1" t="s">
        <v>416</v>
      </c>
      <c r="F41" s="1" t="s">
        <v>569</v>
      </c>
      <c r="H41" s="9">
        <v>44931</v>
      </c>
      <c r="I41" s="9">
        <v>44921</v>
      </c>
      <c r="J41" s="8">
        <v>19825.18</v>
      </c>
      <c r="K41" s="8">
        <v>0</v>
      </c>
      <c r="L41" s="8">
        <v>19825.18</v>
      </c>
      <c r="M41" s="8"/>
    </row>
    <row r="42" spans="3:13" ht="20.100000000000001" customHeight="1" x14ac:dyDescent="0.25">
      <c r="C42" s="1" t="s">
        <v>571</v>
      </c>
      <c r="D42" s="1" t="s">
        <v>416</v>
      </c>
      <c r="F42" s="1" t="s">
        <v>569</v>
      </c>
      <c r="H42" s="9">
        <v>44931</v>
      </c>
      <c r="I42" s="9">
        <v>44921</v>
      </c>
      <c r="J42" s="8">
        <v>19825.18</v>
      </c>
      <c r="K42" s="8">
        <v>0</v>
      </c>
      <c r="L42" s="8">
        <v>19825.18</v>
      </c>
      <c r="M42" s="8"/>
    </row>
    <row r="43" spans="3:13" ht="20.100000000000001" customHeight="1" x14ac:dyDescent="0.25">
      <c r="C43" s="1" t="s">
        <v>572</v>
      </c>
      <c r="D43" s="1" t="s">
        <v>416</v>
      </c>
      <c r="F43" s="1" t="s">
        <v>569</v>
      </c>
      <c r="H43" s="9">
        <v>44931</v>
      </c>
      <c r="I43" s="9">
        <v>44921</v>
      </c>
      <c r="J43" s="8">
        <v>19825.18</v>
      </c>
      <c r="K43" s="8">
        <v>0</v>
      </c>
      <c r="L43" s="8">
        <v>19825.18</v>
      </c>
      <c r="M43" s="8"/>
    </row>
    <row r="44" spans="3:13" ht="20.100000000000001" customHeight="1" x14ac:dyDescent="0.25">
      <c r="C44" s="1" t="s">
        <v>573</v>
      </c>
      <c r="D44" s="1" t="s">
        <v>416</v>
      </c>
      <c r="F44" s="1" t="s">
        <v>569</v>
      </c>
      <c r="H44" s="9">
        <v>44931</v>
      </c>
      <c r="I44" s="9">
        <v>44921</v>
      </c>
      <c r="J44" s="8">
        <v>19825.18</v>
      </c>
      <c r="K44" s="8">
        <v>0</v>
      </c>
      <c r="L44" s="8">
        <v>19825.18</v>
      </c>
      <c r="M44" s="8"/>
    </row>
    <row r="45" spans="3:13" ht="20.100000000000001" customHeight="1" x14ac:dyDescent="0.25">
      <c r="C45" s="1" t="s">
        <v>574</v>
      </c>
      <c r="D45" s="1" t="s">
        <v>416</v>
      </c>
      <c r="F45" s="1" t="s">
        <v>569</v>
      </c>
      <c r="H45" s="9">
        <v>44931</v>
      </c>
      <c r="I45" s="9">
        <v>44921</v>
      </c>
      <c r="J45" s="8">
        <v>19825.18</v>
      </c>
      <c r="K45" s="8">
        <v>0</v>
      </c>
      <c r="L45" s="8">
        <v>19825.18</v>
      </c>
      <c r="M45" s="8"/>
    </row>
    <row r="46" spans="3:13" ht="20.100000000000001" customHeight="1" x14ac:dyDescent="0.25">
      <c r="C46" s="1" t="s">
        <v>575</v>
      </c>
      <c r="D46" s="1" t="s">
        <v>416</v>
      </c>
      <c r="F46" s="1" t="s">
        <v>569</v>
      </c>
      <c r="H46" s="9">
        <v>44931</v>
      </c>
      <c r="I46" s="9">
        <v>44921</v>
      </c>
      <c r="J46" s="8">
        <v>19825.18</v>
      </c>
      <c r="K46" s="8">
        <v>0</v>
      </c>
      <c r="L46" s="8">
        <v>19825.18</v>
      </c>
      <c r="M46" s="8"/>
    </row>
    <row r="47" spans="3:13" ht="20.100000000000001" customHeight="1" x14ac:dyDescent="0.25">
      <c r="C47" s="1" t="s">
        <v>576</v>
      </c>
      <c r="D47" s="1" t="s">
        <v>416</v>
      </c>
      <c r="F47" s="1" t="s">
        <v>569</v>
      </c>
      <c r="H47" s="9">
        <v>44931</v>
      </c>
      <c r="I47" s="9">
        <v>44921</v>
      </c>
      <c r="J47" s="8">
        <v>19825.18</v>
      </c>
      <c r="K47" s="8">
        <v>0</v>
      </c>
      <c r="L47" s="8">
        <v>19825.18</v>
      </c>
      <c r="M47" s="8"/>
    </row>
    <row r="48" spans="3:13" ht="20.100000000000001" customHeight="1" x14ac:dyDescent="0.25">
      <c r="C48" s="1" t="s">
        <v>577</v>
      </c>
      <c r="D48" s="1" t="s">
        <v>416</v>
      </c>
      <c r="F48" s="1" t="s">
        <v>569</v>
      </c>
      <c r="H48" s="9">
        <v>44931</v>
      </c>
      <c r="I48" s="9">
        <v>44921</v>
      </c>
      <c r="J48" s="8">
        <v>19825.18</v>
      </c>
      <c r="K48" s="8">
        <v>0</v>
      </c>
      <c r="L48" s="8">
        <v>19825.18</v>
      </c>
      <c r="M48" s="8"/>
    </row>
    <row r="49" spans="3:13" ht="20.100000000000001" customHeight="1" x14ac:dyDescent="0.25">
      <c r="C49" s="1" t="s">
        <v>578</v>
      </c>
      <c r="D49" s="1" t="s">
        <v>416</v>
      </c>
      <c r="F49" s="1" t="s">
        <v>569</v>
      </c>
      <c r="H49" s="9">
        <v>44931</v>
      </c>
      <c r="I49" s="9">
        <v>44921</v>
      </c>
      <c r="J49" s="8">
        <v>19825.18</v>
      </c>
      <c r="K49" s="8">
        <v>0</v>
      </c>
      <c r="L49" s="8">
        <v>19825.18</v>
      </c>
      <c r="M49" s="8"/>
    </row>
    <row r="50" spans="3:13" ht="20.100000000000001" customHeight="1" x14ac:dyDescent="0.25">
      <c r="C50" s="1" t="s">
        <v>579</v>
      </c>
      <c r="D50" s="1" t="s">
        <v>416</v>
      </c>
      <c r="F50" s="1" t="s">
        <v>569</v>
      </c>
      <c r="H50" s="9">
        <v>44931</v>
      </c>
      <c r="I50" s="9">
        <v>44921</v>
      </c>
      <c r="J50" s="8">
        <v>19825.18</v>
      </c>
      <c r="K50" s="8">
        <v>0</v>
      </c>
      <c r="L50" s="8">
        <v>19825.18</v>
      </c>
      <c r="M50" s="8"/>
    </row>
    <row r="51" spans="3:13" ht="20.100000000000001" customHeight="1" x14ac:dyDescent="0.25">
      <c r="C51" s="1" t="s">
        <v>580</v>
      </c>
      <c r="D51" s="1" t="s">
        <v>416</v>
      </c>
      <c r="F51" s="1" t="s">
        <v>569</v>
      </c>
      <c r="H51" s="9">
        <v>44931</v>
      </c>
      <c r="I51" s="9">
        <v>44921</v>
      </c>
      <c r="J51" s="8">
        <v>19825.18</v>
      </c>
      <c r="K51" s="8">
        <v>0</v>
      </c>
      <c r="L51" s="8">
        <v>19825.18</v>
      </c>
      <c r="M51" s="8"/>
    </row>
    <row r="52" spans="3:13" ht="20.100000000000001" customHeight="1" x14ac:dyDescent="0.25">
      <c r="C52" s="1" t="s">
        <v>581</v>
      </c>
      <c r="D52" s="1" t="s">
        <v>416</v>
      </c>
      <c r="F52" s="1" t="s">
        <v>569</v>
      </c>
      <c r="H52" s="9">
        <v>44931</v>
      </c>
      <c r="I52" s="9">
        <v>44921</v>
      </c>
      <c r="J52" s="8">
        <v>19825.18</v>
      </c>
      <c r="K52" s="8">
        <v>0</v>
      </c>
      <c r="L52" s="8">
        <v>19825.18</v>
      </c>
      <c r="M52" s="8"/>
    </row>
    <row r="53" spans="3:13" ht="20.100000000000001" customHeight="1" x14ac:dyDescent="0.25">
      <c r="C53" s="1" t="s">
        <v>582</v>
      </c>
      <c r="D53" s="1" t="s">
        <v>416</v>
      </c>
      <c r="F53" s="1" t="s">
        <v>569</v>
      </c>
      <c r="H53" s="9">
        <v>44931</v>
      </c>
      <c r="I53" s="9">
        <v>44921</v>
      </c>
      <c r="J53" s="8">
        <v>19825.18</v>
      </c>
      <c r="K53" s="8">
        <v>0</v>
      </c>
      <c r="L53" s="8">
        <v>19825.18</v>
      </c>
      <c r="M53" s="8"/>
    </row>
    <row r="54" spans="3:13" ht="20.100000000000001" customHeight="1" x14ac:dyDescent="0.25">
      <c r="C54" s="1" t="s">
        <v>583</v>
      </c>
      <c r="D54" s="1" t="s">
        <v>416</v>
      </c>
      <c r="F54" s="1" t="s">
        <v>569</v>
      </c>
      <c r="H54" s="9">
        <v>44931</v>
      </c>
      <c r="I54" s="9">
        <v>44921</v>
      </c>
      <c r="J54" s="8">
        <v>19825.18</v>
      </c>
      <c r="K54" s="8">
        <v>0</v>
      </c>
      <c r="L54" s="8">
        <v>19825.18</v>
      </c>
      <c r="M54" s="8"/>
    </row>
    <row r="55" spans="3:13" ht="20.100000000000001" customHeight="1" x14ac:dyDescent="0.25">
      <c r="C55" s="1" t="s">
        <v>584</v>
      </c>
      <c r="D55" s="1" t="s">
        <v>416</v>
      </c>
      <c r="F55" s="1" t="s">
        <v>569</v>
      </c>
      <c r="H55" s="9">
        <v>44931</v>
      </c>
      <c r="I55" s="9">
        <v>44921</v>
      </c>
      <c r="J55" s="8">
        <v>19825.18</v>
      </c>
      <c r="K55" s="8">
        <v>0</v>
      </c>
      <c r="L55" s="8">
        <v>19825.18</v>
      </c>
      <c r="M55" s="8"/>
    </row>
    <row r="56" spans="3:13" ht="20.100000000000001" customHeight="1" x14ac:dyDescent="0.25">
      <c r="C56" s="1" t="s">
        <v>585</v>
      </c>
      <c r="D56" s="1" t="s">
        <v>416</v>
      </c>
      <c r="F56" s="1" t="s">
        <v>569</v>
      </c>
      <c r="H56" s="9">
        <v>44931</v>
      </c>
      <c r="I56" s="9">
        <v>44921</v>
      </c>
      <c r="J56" s="8">
        <v>19825.18</v>
      </c>
      <c r="K56" s="8">
        <v>0</v>
      </c>
      <c r="L56" s="8">
        <v>19825.18</v>
      </c>
      <c r="M56" s="8"/>
    </row>
    <row r="57" spans="3:13" ht="20.100000000000001" customHeight="1" x14ac:dyDescent="0.25">
      <c r="C57" s="1" t="s">
        <v>586</v>
      </c>
      <c r="D57" s="1" t="s">
        <v>416</v>
      </c>
      <c r="F57" s="1" t="s">
        <v>569</v>
      </c>
      <c r="H57" s="9">
        <v>44931</v>
      </c>
      <c r="I57" s="9">
        <v>44921</v>
      </c>
      <c r="J57" s="8">
        <v>19825.18</v>
      </c>
      <c r="K57" s="8">
        <v>0</v>
      </c>
      <c r="L57" s="8">
        <v>19825.18</v>
      </c>
      <c r="M57" s="8"/>
    </row>
    <row r="58" spans="3:13" ht="20.100000000000001" customHeight="1" x14ac:dyDescent="0.25">
      <c r="C58" s="1" t="s">
        <v>587</v>
      </c>
      <c r="D58" s="1" t="s">
        <v>416</v>
      </c>
      <c r="F58" s="1" t="s">
        <v>569</v>
      </c>
      <c r="H58" s="9">
        <v>44931</v>
      </c>
      <c r="I58" s="9">
        <v>44921</v>
      </c>
      <c r="J58" s="8">
        <v>19825.18</v>
      </c>
      <c r="K58" s="8">
        <v>0</v>
      </c>
      <c r="L58" s="8">
        <v>19825.18</v>
      </c>
      <c r="M58" s="8"/>
    </row>
    <row r="59" spans="3:13" ht="20.100000000000001" customHeight="1" x14ac:dyDescent="0.25">
      <c r="C59" s="1" t="s">
        <v>588</v>
      </c>
      <c r="D59" s="1" t="s">
        <v>416</v>
      </c>
      <c r="F59" s="1" t="s">
        <v>569</v>
      </c>
      <c r="H59" s="9">
        <v>44931</v>
      </c>
      <c r="I59" s="9">
        <v>44921</v>
      </c>
      <c r="J59" s="8">
        <v>19825.18</v>
      </c>
      <c r="K59" s="8">
        <v>0</v>
      </c>
      <c r="L59" s="8">
        <v>19825.18</v>
      </c>
      <c r="M59" s="8"/>
    </row>
    <row r="60" spans="3:13" ht="20.100000000000001" customHeight="1" x14ac:dyDescent="0.25">
      <c r="C60" s="1" t="s">
        <v>589</v>
      </c>
      <c r="D60" s="1" t="s">
        <v>416</v>
      </c>
      <c r="F60" s="1" t="s">
        <v>569</v>
      </c>
      <c r="H60" s="9">
        <v>44931</v>
      </c>
      <c r="I60" s="9">
        <v>44921</v>
      </c>
      <c r="J60" s="8">
        <v>19825.18</v>
      </c>
      <c r="K60" s="8">
        <v>0</v>
      </c>
      <c r="L60" s="8">
        <v>19825.18</v>
      </c>
      <c r="M60" s="8"/>
    </row>
    <row r="61" spans="3:13" ht="20.100000000000001" customHeight="1" x14ac:dyDescent="0.25">
      <c r="C61" s="1" t="s">
        <v>590</v>
      </c>
      <c r="D61" s="1" t="s">
        <v>416</v>
      </c>
      <c r="F61" s="1" t="s">
        <v>569</v>
      </c>
      <c r="H61" s="9">
        <v>44931</v>
      </c>
      <c r="I61" s="9">
        <v>44921</v>
      </c>
      <c r="J61" s="8">
        <v>19825.18</v>
      </c>
      <c r="K61" s="8">
        <v>0</v>
      </c>
      <c r="L61" s="8">
        <v>19825.18</v>
      </c>
      <c r="M61" s="8"/>
    </row>
    <row r="62" spans="3:13" ht="20.100000000000001" customHeight="1" x14ac:dyDescent="0.25">
      <c r="C62" s="1" t="s">
        <v>591</v>
      </c>
      <c r="D62" s="1" t="s">
        <v>416</v>
      </c>
      <c r="F62" s="1" t="s">
        <v>569</v>
      </c>
      <c r="H62" s="9">
        <v>44931</v>
      </c>
      <c r="I62" s="9">
        <v>44921</v>
      </c>
      <c r="J62" s="8">
        <v>19825.18</v>
      </c>
      <c r="K62" s="8">
        <v>0</v>
      </c>
      <c r="L62" s="8">
        <v>19825.18</v>
      </c>
      <c r="M62" s="8"/>
    </row>
    <row r="63" spans="3:13" ht="20.100000000000001" customHeight="1" x14ac:dyDescent="0.25">
      <c r="C63" s="1" t="s">
        <v>592</v>
      </c>
      <c r="D63" s="1" t="s">
        <v>416</v>
      </c>
      <c r="F63" s="1" t="s">
        <v>569</v>
      </c>
      <c r="H63" s="9">
        <v>44931</v>
      </c>
      <c r="I63" s="9">
        <v>44921</v>
      </c>
      <c r="J63" s="8">
        <v>19825.18</v>
      </c>
      <c r="K63" s="8">
        <v>0</v>
      </c>
      <c r="L63" s="8">
        <v>19825.18</v>
      </c>
      <c r="M63" s="8"/>
    </row>
    <row r="64" spans="3:13" ht="20.100000000000001" customHeight="1" x14ac:dyDescent="0.25">
      <c r="C64" s="1" t="s">
        <v>593</v>
      </c>
      <c r="D64" s="1" t="s">
        <v>416</v>
      </c>
      <c r="F64" s="1" t="s">
        <v>569</v>
      </c>
      <c r="H64" s="9">
        <v>44931</v>
      </c>
      <c r="I64" s="9">
        <v>44921</v>
      </c>
      <c r="J64" s="8">
        <v>19825.18</v>
      </c>
      <c r="K64" s="8">
        <v>0</v>
      </c>
      <c r="L64" s="8">
        <v>19825.18</v>
      </c>
      <c r="M64" s="8"/>
    </row>
    <row r="65" spans="3:13" ht="20.100000000000001" customHeight="1" x14ac:dyDescent="0.25">
      <c r="C65" s="1" t="s">
        <v>594</v>
      </c>
      <c r="D65" s="1" t="s">
        <v>416</v>
      </c>
      <c r="F65" s="1" t="s">
        <v>569</v>
      </c>
      <c r="H65" s="9">
        <v>44931</v>
      </c>
      <c r="I65" s="9">
        <v>44921</v>
      </c>
      <c r="J65" s="8">
        <v>19825.18</v>
      </c>
      <c r="K65" s="8">
        <v>0</v>
      </c>
      <c r="L65" s="8">
        <v>19825.18</v>
      </c>
      <c r="M65" s="8"/>
    </row>
    <row r="66" spans="3:13" ht="20.100000000000001" customHeight="1" x14ac:dyDescent="0.25">
      <c r="C66" s="1" t="s">
        <v>595</v>
      </c>
      <c r="D66" s="1" t="s">
        <v>416</v>
      </c>
      <c r="F66" s="1" t="s">
        <v>569</v>
      </c>
      <c r="H66" s="9">
        <v>44931</v>
      </c>
      <c r="I66" s="9">
        <v>44921</v>
      </c>
      <c r="J66" s="8">
        <v>19825.18</v>
      </c>
      <c r="K66" s="8">
        <v>0</v>
      </c>
      <c r="L66" s="8">
        <v>19825.18</v>
      </c>
      <c r="M66" s="8"/>
    </row>
    <row r="67" spans="3:13" ht="20.100000000000001" customHeight="1" x14ac:dyDescent="0.25">
      <c r="C67" s="1" t="s">
        <v>596</v>
      </c>
      <c r="D67" s="1" t="s">
        <v>416</v>
      </c>
      <c r="F67" s="1" t="s">
        <v>569</v>
      </c>
      <c r="H67" s="9">
        <v>44931</v>
      </c>
      <c r="I67" s="9">
        <v>44921</v>
      </c>
      <c r="J67" s="8">
        <v>19825.18</v>
      </c>
      <c r="K67" s="8">
        <v>0</v>
      </c>
      <c r="L67" s="8">
        <v>19825.18</v>
      </c>
      <c r="M67" s="8"/>
    </row>
    <row r="68" spans="3:13" ht="20.100000000000001" customHeight="1" x14ac:dyDescent="0.25">
      <c r="C68" s="1" t="s">
        <v>597</v>
      </c>
      <c r="D68" s="1" t="s">
        <v>416</v>
      </c>
      <c r="F68" s="1" t="s">
        <v>569</v>
      </c>
      <c r="H68" s="9">
        <v>44931</v>
      </c>
      <c r="I68" s="9">
        <v>44921</v>
      </c>
      <c r="J68" s="8">
        <v>19825.18</v>
      </c>
      <c r="K68" s="8">
        <v>0</v>
      </c>
      <c r="L68" s="8">
        <v>19825.18</v>
      </c>
      <c r="M68" s="8"/>
    </row>
    <row r="69" spans="3:13" ht="20.100000000000001" customHeight="1" x14ac:dyDescent="0.25">
      <c r="C69" s="1" t="s">
        <v>598</v>
      </c>
      <c r="D69" s="1" t="s">
        <v>416</v>
      </c>
      <c r="F69" s="1" t="s">
        <v>569</v>
      </c>
      <c r="H69" s="9">
        <v>44931</v>
      </c>
      <c r="I69" s="9">
        <v>44921</v>
      </c>
      <c r="J69" s="8">
        <v>19825.18</v>
      </c>
      <c r="K69" s="8">
        <v>0</v>
      </c>
      <c r="L69" s="8">
        <v>19825.18</v>
      </c>
      <c r="M69" s="8"/>
    </row>
    <row r="70" spans="3:13" ht="20.100000000000001" customHeight="1" x14ac:dyDescent="0.25">
      <c r="C70" s="1" t="s">
        <v>599</v>
      </c>
      <c r="D70" s="1" t="s">
        <v>416</v>
      </c>
      <c r="F70" s="1" t="s">
        <v>569</v>
      </c>
      <c r="H70" s="9">
        <v>44931</v>
      </c>
      <c r="I70" s="9">
        <v>44921</v>
      </c>
      <c r="J70" s="8">
        <v>19825.18</v>
      </c>
      <c r="K70" s="8">
        <v>0</v>
      </c>
      <c r="L70" s="8">
        <v>19825.18</v>
      </c>
      <c r="M70" s="8"/>
    </row>
    <row r="71" spans="3:13" ht="20.100000000000001" customHeight="1" x14ac:dyDescent="0.25">
      <c r="C71" s="1" t="s">
        <v>600</v>
      </c>
      <c r="D71" s="1" t="s">
        <v>416</v>
      </c>
      <c r="F71" s="1" t="s">
        <v>569</v>
      </c>
      <c r="H71" s="9">
        <v>44931</v>
      </c>
      <c r="I71" s="9">
        <v>44921</v>
      </c>
      <c r="J71" s="8">
        <v>19825.18</v>
      </c>
      <c r="K71" s="8">
        <v>0</v>
      </c>
      <c r="L71" s="8">
        <v>19825.18</v>
      </c>
      <c r="M71" s="8"/>
    </row>
    <row r="72" spans="3:13" ht="20.100000000000001" customHeight="1" x14ac:dyDescent="0.25">
      <c r="C72" s="1" t="s">
        <v>601</v>
      </c>
      <c r="D72" s="1" t="s">
        <v>416</v>
      </c>
      <c r="F72" s="1" t="s">
        <v>569</v>
      </c>
      <c r="H72" s="9">
        <v>44931</v>
      </c>
      <c r="I72" s="9">
        <v>44921</v>
      </c>
      <c r="J72" s="8">
        <v>19825.18</v>
      </c>
      <c r="K72" s="8">
        <v>0</v>
      </c>
      <c r="L72" s="8">
        <v>19825.18</v>
      </c>
      <c r="M72" s="8"/>
    </row>
    <row r="73" spans="3:13" ht="20.100000000000001" customHeight="1" x14ac:dyDescent="0.25">
      <c r="C73" s="1" t="s">
        <v>602</v>
      </c>
      <c r="D73" s="1" t="s">
        <v>416</v>
      </c>
      <c r="F73" s="1" t="s">
        <v>569</v>
      </c>
      <c r="H73" s="9">
        <v>44931</v>
      </c>
      <c r="I73" s="9">
        <v>44921</v>
      </c>
      <c r="J73" s="8">
        <v>19825.18</v>
      </c>
      <c r="K73" s="8">
        <v>0</v>
      </c>
      <c r="L73" s="8">
        <v>19825.18</v>
      </c>
      <c r="M73" s="8"/>
    </row>
    <row r="74" spans="3:13" ht="20.100000000000001" customHeight="1" x14ac:dyDescent="0.25">
      <c r="C74" s="1" t="s">
        <v>603</v>
      </c>
      <c r="D74" s="1" t="s">
        <v>416</v>
      </c>
      <c r="F74" s="1" t="s">
        <v>569</v>
      </c>
      <c r="H74" s="9">
        <v>44931</v>
      </c>
      <c r="I74" s="9">
        <v>44921</v>
      </c>
      <c r="J74" s="8">
        <v>19825.18</v>
      </c>
      <c r="K74" s="8">
        <v>0</v>
      </c>
      <c r="L74" s="8">
        <v>19825.18</v>
      </c>
      <c r="M74" s="8"/>
    </row>
    <row r="75" spans="3:13" ht="20.100000000000001" customHeight="1" x14ac:dyDescent="0.25">
      <c r="C75" s="1" t="s">
        <v>604</v>
      </c>
      <c r="D75" s="1" t="s">
        <v>416</v>
      </c>
      <c r="F75" s="1" t="s">
        <v>569</v>
      </c>
      <c r="H75" s="9">
        <v>44931</v>
      </c>
      <c r="I75" s="9">
        <v>44921</v>
      </c>
      <c r="J75" s="8">
        <v>19825.18</v>
      </c>
      <c r="K75" s="8">
        <v>0</v>
      </c>
      <c r="L75" s="8">
        <v>19825.18</v>
      </c>
      <c r="M75" s="8"/>
    </row>
    <row r="76" spans="3:13" ht="20.100000000000001" customHeight="1" x14ac:dyDescent="0.25">
      <c r="C76" s="1" t="s">
        <v>605</v>
      </c>
      <c r="D76" s="1" t="s">
        <v>416</v>
      </c>
      <c r="F76" s="1" t="s">
        <v>569</v>
      </c>
      <c r="H76" s="9">
        <v>44931</v>
      </c>
      <c r="I76" s="9">
        <v>44921</v>
      </c>
      <c r="J76" s="8">
        <v>19825.18</v>
      </c>
      <c r="K76" s="8">
        <v>0</v>
      </c>
      <c r="L76" s="8">
        <v>19825.18</v>
      </c>
      <c r="M76" s="8"/>
    </row>
    <row r="77" spans="3:13" ht="20.100000000000001" customHeight="1" x14ac:dyDescent="0.25">
      <c r="C77" s="1" t="s">
        <v>606</v>
      </c>
      <c r="D77" s="1" t="s">
        <v>416</v>
      </c>
      <c r="F77" s="1" t="s">
        <v>569</v>
      </c>
      <c r="H77" s="9">
        <v>44931</v>
      </c>
      <c r="I77" s="9">
        <v>44921</v>
      </c>
      <c r="J77" s="8">
        <v>19825.18</v>
      </c>
      <c r="K77" s="8">
        <v>0</v>
      </c>
      <c r="L77" s="8">
        <v>19825.18</v>
      </c>
      <c r="M77" s="8"/>
    </row>
    <row r="78" spans="3:13" ht="20.100000000000001" customHeight="1" x14ac:dyDescent="0.25">
      <c r="C78" s="1" t="s">
        <v>607</v>
      </c>
      <c r="D78" s="1" t="s">
        <v>416</v>
      </c>
      <c r="F78" s="1" t="s">
        <v>569</v>
      </c>
      <c r="H78" s="9">
        <v>44931</v>
      </c>
      <c r="I78" s="9">
        <v>44921</v>
      </c>
      <c r="J78" s="8">
        <v>19825.18</v>
      </c>
      <c r="K78" s="8">
        <v>0</v>
      </c>
      <c r="L78" s="8">
        <v>19825.18</v>
      </c>
      <c r="M78" s="8"/>
    </row>
    <row r="79" spans="3:13" ht="20.100000000000001" customHeight="1" x14ac:dyDescent="0.25">
      <c r="C79" s="1" t="s">
        <v>608</v>
      </c>
      <c r="D79" s="1" t="s">
        <v>416</v>
      </c>
      <c r="F79" s="1" t="s">
        <v>569</v>
      </c>
      <c r="H79" s="9">
        <v>44931</v>
      </c>
      <c r="I79" s="9">
        <v>44921</v>
      </c>
      <c r="J79" s="8">
        <v>19825.18</v>
      </c>
      <c r="K79" s="8">
        <v>0</v>
      </c>
      <c r="L79" s="8">
        <v>19825.18</v>
      </c>
      <c r="M79" s="8"/>
    </row>
    <row r="80" spans="3:13" ht="20.100000000000001" customHeight="1" x14ac:dyDescent="0.25">
      <c r="C80" s="1" t="s">
        <v>609</v>
      </c>
      <c r="D80" s="1" t="s">
        <v>416</v>
      </c>
      <c r="F80" s="1" t="s">
        <v>569</v>
      </c>
      <c r="H80" s="9">
        <v>44931</v>
      </c>
      <c r="I80" s="9">
        <v>44921</v>
      </c>
      <c r="J80" s="8">
        <v>19825.18</v>
      </c>
      <c r="K80" s="8">
        <v>0</v>
      </c>
      <c r="L80" s="8">
        <v>19825.18</v>
      </c>
      <c r="M80" s="8"/>
    </row>
    <row r="81" spans="3:13" ht="20.100000000000001" customHeight="1" x14ac:dyDescent="0.25">
      <c r="C81" s="1" t="s">
        <v>610</v>
      </c>
      <c r="D81" s="1" t="s">
        <v>416</v>
      </c>
      <c r="F81" s="1" t="s">
        <v>569</v>
      </c>
      <c r="H81" s="9">
        <v>44931</v>
      </c>
      <c r="I81" s="9">
        <v>44921</v>
      </c>
      <c r="J81" s="8">
        <v>19825.18</v>
      </c>
      <c r="K81" s="8">
        <v>0</v>
      </c>
      <c r="L81" s="8">
        <v>19825.18</v>
      </c>
      <c r="M81" s="8"/>
    </row>
    <row r="82" spans="3:13" ht="20.100000000000001" customHeight="1" x14ac:dyDescent="0.25">
      <c r="C82" s="1" t="s">
        <v>611</v>
      </c>
      <c r="D82" s="1" t="s">
        <v>416</v>
      </c>
      <c r="F82" s="1" t="s">
        <v>569</v>
      </c>
      <c r="H82" s="9">
        <v>44931</v>
      </c>
      <c r="I82" s="9">
        <v>44921</v>
      </c>
      <c r="J82" s="8">
        <v>19825.18</v>
      </c>
      <c r="K82" s="8">
        <v>0</v>
      </c>
      <c r="L82" s="8">
        <v>19825.18</v>
      </c>
      <c r="M82" s="8"/>
    </row>
    <row r="83" spans="3:13" ht="20.100000000000001" customHeight="1" x14ac:dyDescent="0.25">
      <c r="C83" s="1" t="s">
        <v>612</v>
      </c>
      <c r="D83" s="1" t="s">
        <v>416</v>
      </c>
      <c r="F83" s="1" t="s">
        <v>569</v>
      </c>
      <c r="H83" s="9">
        <v>44931</v>
      </c>
      <c r="I83" s="9">
        <v>44921</v>
      </c>
      <c r="J83" s="8">
        <v>19825.18</v>
      </c>
      <c r="K83" s="8">
        <v>0</v>
      </c>
      <c r="L83" s="8">
        <v>19825.18</v>
      </c>
      <c r="M83" s="8"/>
    </row>
    <row r="84" spans="3:13" ht="20.100000000000001" customHeight="1" x14ac:dyDescent="0.25">
      <c r="C84" s="1" t="s">
        <v>613</v>
      </c>
      <c r="D84" s="1" t="s">
        <v>416</v>
      </c>
      <c r="F84" s="1" t="s">
        <v>569</v>
      </c>
      <c r="H84" s="9">
        <v>44931</v>
      </c>
      <c r="I84" s="9">
        <v>44921</v>
      </c>
      <c r="J84" s="8">
        <v>19825.18</v>
      </c>
      <c r="K84" s="8">
        <v>0</v>
      </c>
      <c r="L84" s="8">
        <v>19825.18</v>
      </c>
      <c r="M84" s="8"/>
    </row>
    <row r="85" spans="3:13" ht="20.100000000000001" customHeight="1" x14ac:dyDescent="0.25">
      <c r="C85" s="1" t="s">
        <v>614</v>
      </c>
      <c r="D85" s="1" t="s">
        <v>416</v>
      </c>
      <c r="F85" s="1" t="s">
        <v>569</v>
      </c>
      <c r="H85" s="9">
        <v>44931</v>
      </c>
      <c r="I85" s="9">
        <v>44921</v>
      </c>
      <c r="J85" s="8">
        <v>19825.18</v>
      </c>
      <c r="K85" s="8">
        <v>0</v>
      </c>
      <c r="L85" s="8">
        <v>19825.18</v>
      </c>
      <c r="M85" s="8"/>
    </row>
    <row r="86" spans="3:13" ht="20.100000000000001" customHeight="1" x14ac:dyDescent="0.25">
      <c r="C86" s="1" t="s">
        <v>615</v>
      </c>
      <c r="D86" s="1" t="s">
        <v>416</v>
      </c>
      <c r="F86" s="1" t="s">
        <v>569</v>
      </c>
      <c r="H86" s="9">
        <v>44931</v>
      </c>
      <c r="I86" s="9">
        <v>44921</v>
      </c>
      <c r="J86" s="8">
        <v>19825.18</v>
      </c>
      <c r="K86" s="8">
        <v>0</v>
      </c>
      <c r="L86" s="8">
        <v>19825.18</v>
      </c>
      <c r="M86" s="8"/>
    </row>
    <row r="87" spans="3:13" ht="20.100000000000001" customHeight="1" x14ac:dyDescent="0.25">
      <c r="C87" s="1" t="s">
        <v>616</v>
      </c>
      <c r="D87" s="1" t="s">
        <v>416</v>
      </c>
      <c r="F87" s="1" t="s">
        <v>569</v>
      </c>
      <c r="H87" s="9">
        <v>44931</v>
      </c>
      <c r="I87" s="9">
        <v>44921</v>
      </c>
      <c r="J87" s="8">
        <v>19825.18</v>
      </c>
      <c r="K87" s="8">
        <v>0</v>
      </c>
      <c r="L87" s="8">
        <v>19825.18</v>
      </c>
      <c r="M87" s="8"/>
    </row>
    <row r="88" spans="3:13" ht="20.100000000000001" customHeight="1" x14ac:dyDescent="0.25">
      <c r="C88" s="1" t="s">
        <v>617</v>
      </c>
      <c r="D88" s="1" t="s">
        <v>416</v>
      </c>
      <c r="F88" s="1" t="s">
        <v>569</v>
      </c>
      <c r="H88" s="9">
        <v>44931</v>
      </c>
      <c r="I88" s="9">
        <v>44921</v>
      </c>
      <c r="J88" s="8">
        <v>19825.18</v>
      </c>
      <c r="K88" s="8">
        <v>0</v>
      </c>
      <c r="L88" s="8">
        <v>19825.18</v>
      </c>
      <c r="M88" s="8"/>
    </row>
    <row r="89" spans="3:13" ht="20.100000000000001" customHeight="1" x14ac:dyDescent="0.25">
      <c r="C89" s="1" t="s">
        <v>618</v>
      </c>
      <c r="D89" s="1" t="s">
        <v>416</v>
      </c>
      <c r="F89" s="1" t="s">
        <v>569</v>
      </c>
      <c r="H89" s="9">
        <v>44931</v>
      </c>
      <c r="I89" s="9">
        <v>44921</v>
      </c>
      <c r="J89" s="8">
        <v>19825.18</v>
      </c>
      <c r="K89" s="8">
        <v>0</v>
      </c>
      <c r="L89" s="8">
        <v>19825.18</v>
      </c>
      <c r="M89" s="8"/>
    </row>
    <row r="90" spans="3:13" ht="20.100000000000001" customHeight="1" x14ac:dyDescent="0.25">
      <c r="C90" s="1" t="s">
        <v>619</v>
      </c>
      <c r="D90" s="1" t="s">
        <v>416</v>
      </c>
      <c r="F90" s="1" t="s">
        <v>569</v>
      </c>
      <c r="H90" s="9">
        <v>44931</v>
      </c>
      <c r="I90" s="9">
        <v>44921</v>
      </c>
      <c r="J90" s="8">
        <v>19825.18</v>
      </c>
      <c r="K90" s="8">
        <v>0</v>
      </c>
      <c r="L90" s="8">
        <v>19825.18</v>
      </c>
      <c r="M90" s="8"/>
    </row>
    <row r="91" spans="3:13" ht="20.100000000000001" customHeight="1" x14ac:dyDescent="0.25">
      <c r="C91" s="1" t="s">
        <v>620</v>
      </c>
      <c r="D91" s="1" t="s">
        <v>416</v>
      </c>
      <c r="F91" s="1" t="s">
        <v>569</v>
      </c>
      <c r="H91" s="9">
        <v>44931</v>
      </c>
      <c r="I91" s="9">
        <v>44921</v>
      </c>
      <c r="J91" s="8">
        <v>19825.18</v>
      </c>
      <c r="K91" s="8">
        <v>0</v>
      </c>
      <c r="L91" s="8">
        <v>19825.18</v>
      </c>
      <c r="M91" s="8"/>
    </row>
    <row r="92" spans="3:13" ht="20.100000000000001" customHeight="1" x14ac:dyDescent="0.25">
      <c r="C92" s="1" t="s">
        <v>621</v>
      </c>
      <c r="D92" s="1" t="s">
        <v>416</v>
      </c>
      <c r="F92" s="1" t="s">
        <v>569</v>
      </c>
      <c r="H92" s="9">
        <v>44931</v>
      </c>
      <c r="I92" s="9">
        <v>44921</v>
      </c>
      <c r="J92" s="8">
        <v>19825.18</v>
      </c>
      <c r="K92" s="8">
        <v>0</v>
      </c>
      <c r="L92" s="8">
        <v>19825.18</v>
      </c>
      <c r="M92" s="8"/>
    </row>
    <row r="93" spans="3:13" ht="20.100000000000001" customHeight="1" x14ac:dyDescent="0.25">
      <c r="C93" s="1" t="s">
        <v>622</v>
      </c>
      <c r="D93" s="1" t="s">
        <v>416</v>
      </c>
      <c r="F93" s="1" t="s">
        <v>569</v>
      </c>
      <c r="H93" s="9">
        <v>44931</v>
      </c>
      <c r="I93" s="9">
        <v>44921</v>
      </c>
      <c r="J93" s="8">
        <v>19825.18</v>
      </c>
      <c r="K93" s="8">
        <v>0</v>
      </c>
      <c r="L93" s="8">
        <v>19825.18</v>
      </c>
      <c r="M93" s="8"/>
    </row>
    <row r="94" spans="3:13" ht="20.100000000000001" customHeight="1" x14ac:dyDescent="0.25">
      <c r="C94" s="1" t="s">
        <v>623</v>
      </c>
      <c r="D94" s="1" t="s">
        <v>416</v>
      </c>
      <c r="F94" s="1" t="s">
        <v>569</v>
      </c>
      <c r="H94" s="9">
        <v>44931</v>
      </c>
      <c r="I94" s="9">
        <v>44921</v>
      </c>
      <c r="J94" s="8">
        <v>19825.18</v>
      </c>
      <c r="K94" s="8">
        <v>0</v>
      </c>
      <c r="L94" s="8">
        <v>19825.18</v>
      </c>
      <c r="M94" s="8"/>
    </row>
    <row r="95" spans="3:13" ht="20.100000000000001" customHeight="1" x14ac:dyDescent="0.25">
      <c r="C95" s="1" t="s">
        <v>624</v>
      </c>
      <c r="D95" s="1" t="s">
        <v>416</v>
      </c>
      <c r="F95" s="1" t="s">
        <v>569</v>
      </c>
      <c r="H95" s="9">
        <v>44931</v>
      </c>
      <c r="I95" s="9">
        <v>44921</v>
      </c>
      <c r="J95" s="8">
        <v>19825.18</v>
      </c>
      <c r="K95" s="8">
        <v>0</v>
      </c>
      <c r="L95" s="8">
        <v>19825.18</v>
      </c>
      <c r="M95" s="8"/>
    </row>
    <row r="96" spans="3:13" ht="20.100000000000001" customHeight="1" x14ac:dyDescent="0.25">
      <c r="C96" s="1" t="s">
        <v>625</v>
      </c>
      <c r="D96" s="1" t="s">
        <v>416</v>
      </c>
      <c r="F96" s="1" t="s">
        <v>569</v>
      </c>
      <c r="H96" s="9">
        <v>44931</v>
      </c>
      <c r="I96" s="9">
        <v>44921</v>
      </c>
      <c r="J96" s="8">
        <v>19825.18</v>
      </c>
      <c r="K96" s="8">
        <v>0</v>
      </c>
      <c r="L96" s="8">
        <v>19825.18</v>
      </c>
      <c r="M96" s="8"/>
    </row>
    <row r="97" spans="3:14" ht="20.100000000000001" customHeight="1" x14ac:dyDescent="0.25">
      <c r="C97" s="1" t="s">
        <v>626</v>
      </c>
      <c r="D97" s="1" t="s">
        <v>416</v>
      </c>
      <c r="F97" s="1" t="s">
        <v>569</v>
      </c>
      <c r="H97" s="9">
        <v>44931</v>
      </c>
      <c r="I97" s="9">
        <v>44921</v>
      </c>
      <c r="J97" s="8">
        <v>19825.18</v>
      </c>
      <c r="K97" s="8">
        <v>0</v>
      </c>
      <c r="L97" s="8">
        <v>19825.18</v>
      </c>
      <c r="M97" s="8"/>
    </row>
    <row r="98" spans="3:14" ht="20.100000000000001" customHeight="1" x14ac:dyDescent="0.25">
      <c r="C98" s="1" t="s">
        <v>627</v>
      </c>
      <c r="D98" s="1" t="s">
        <v>416</v>
      </c>
      <c r="F98" s="1" t="s">
        <v>569</v>
      </c>
      <c r="H98" s="9">
        <v>44931</v>
      </c>
      <c r="I98" s="9">
        <v>44921</v>
      </c>
      <c r="J98" s="8">
        <v>19825.18</v>
      </c>
      <c r="K98" s="8">
        <v>0</v>
      </c>
      <c r="L98" s="8">
        <v>19825.18</v>
      </c>
      <c r="M98" s="8"/>
    </row>
    <row r="99" spans="3:14" ht="20.100000000000001" customHeight="1" x14ac:dyDescent="0.25">
      <c r="C99" s="1" t="s">
        <v>628</v>
      </c>
      <c r="D99" s="1" t="s">
        <v>416</v>
      </c>
      <c r="F99" s="1" t="s">
        <v>569</v>
      </c>
      <c r="H99" s="9">
        <v>44931</v>
      </c>
      <c r="I99" s="9">
        <v>44921</v>
      </c>
      <c r="J99" s="8">
        <v>19825.18</v>
      </c>
      <c r="K99" s="8">
        <v>0</v>
      </c>
      <c r="L99" s="8">
        <v>19825.18</v>
      </c>
      <c r="M99" s="8"/>
    </row>
    <row r="100" spans="3:14" ht="20.100000000000001" customHeight="1" x14ac:dyDescent="0.25">
      <c r="C100" s="1" t="s">
        <v>629</v>
      </c>
      <c r="D100" s="1" t="s">
        <v>416</v>
      </c>
      <c r="F100" s="1" t="s">
        <v>569</v>
      </c>
      <c r="H100" s="9">
        <v>44931</v>
      </c>
      <c r="I100" s="9">
        <v>44921</v>
      </c>
      <c r="J100" s="8">
        <v>19825.18</v>
      </c>
      <c r="K100" s="8">
        <v>0</v>
      </c>
      <c r="L100" s="8">
        <v>19825.18</v>
      </c>
      <c r="M100" s="8"/>
    </row>
    <row r="101" spans="3:14" ht="20.100000000000001" customHeight="1" x14ac:dyDescent="0.25">
      <c r="C101" s="1" t="s">
        <v>630</v>
      </c>
      <c r="D101" s="1" t="s">
        <v>416</v>
      </c>
      <c r="F101" s="1" t="s">
        <v>569</v>
      </c>
      <c r="H101" s="9">
        <v>44931</v>
      </c>
      <c r="I101" s="9">
        <v>44921</v>
      </c>
      <c r="J101" s="8">
        <v>19825.18</v>
      </c>
      <c r="K101" s="8">
        <v>0</v>
      </c>
      <c r="L101" s="8">
        <v>19825.18</v>
      </c>
      <c r="M101" s="8"/>
    </row>
    <row r="102" spans="3:14" ht="20.100000000000001" customHeight="1" x14ac:dyDescent="0.25">
      <c r="H102" s="9"/>
      <c r="I102" s="9"/>
      <c r="J102" s="8"/>
      <c r="K102" s="8"/>
      <c r="L102" s="8"/>
      <c r="M102" s="8"/>
    </row>
    <row r="103" spans="3:14" ht="20.100000000000001" customHeight="1" x14ac:dyDescent="0.25">
      <c r="C103" s="10" t="s">
        <v>526</v>
      </c>
      <c r="D103" s="10"/>
      <c r="E103" s="10"/>
      <c r="H103" s="9"/>
      <c r="I103" s="9"/>
      <c r="J103" s="11">
        <v>54280</v>
      </c>
      <c r="K103" s="11">
        <v>2261.58</v>
      </c>
      <c r="L103" s="11">
        <v>52016.42</v>
      </c>
      <c r="M103" s="8"/>
    </row>
    <row r="104" spans="3:14" ht="20.100000000000001" customHeight="1" x14ac:dyDescent="0.25">
      <c r="C104" s="1" t="s">
        <v>25</v>
      </c>
      <c r="D104" s="1" t="s">
        <v>417</v>
      </c>
      <c r="F104" s="1" t="s">
        <v>30</v>
      </c>
      <c r="G104" s="1" t="s">
        <v>417</v>
      </c>
      <c r="H104" s="9">
        <v>44819</v>
      </c>
      <c r="I104" s="9">
        <v>44767</v>
      </c>
      <c r="J104" s="8">
        <v>27140</v>
      </c>
      <c r="K104" s="8">
        <v>1130.79</v>
      </c>
      <c r="L104" s="8">
        <v>26008.21</v>
      </c>
      <c r="M104" s="8"/>
    </row>
    <row r="105" spans="3:14" ht="20.100000000000001" customHeight="1" x14ac:dyDescent="0.25">
      <c r="C105" s="1" t="s">
        <v>26</v>
      </c>
      <c r="D105" s="1" t="s">
        <v>417</v>
      </c>
      <c r="F105" s="1" t="s">
        <v>30</v>
      </c>
      <c r="G105" s="1" t="s">
        <v>417</v>
      </c>
      <c r="H105" s="9">
        <v>44819</v>
      </c>
      <c r="I105" s="9">
        <v>44767</v>
      </c>
      <c r="J105" s="8">
        <v>27140</v>
      </c>
      <c r="K105" s="8">
        <v>1130.79</v>
      </c>
      <c r="L105" s="8">
        <v>26008.21</v>
      </c>
      <c r="M105" s="8"/>
      <c r="N105" s="1"/>
    </row>
    <row r="106" spans="3:14" ht="20.100000000000001" customHeight="1" x14ac:dyDescent="0.25">
      <c r="H106" s="9"/>
      <c r="I106" s="9"/>
      <c r="J106" s="8"/>
      <c r="K106" s="8"/>
      <c r="L106" s="8"/>
      <c r="M106" s="8"/>
      <c r="N106" s="1"/>
    </row>
    <row r="107" spans="3:14" ht="20.100000000000001" customHeight="1" x14ac:dyDescent="0.25">
      <c r="C107" s="10" t="s">
        <v>527</v>
      </c>
      <c r="D107" s="10"/>
      <c r="E107" s="10"/>
      <c r="H107" s="9"/>
      <c r="I107" s="9"/>
      <c r="J107" s="11">
        <v>58828.26</v>
      </c>
      <c r="K107" s="11">
        <v>2358.2399999999998</v>
      </c>
      <c r="L107" s="11">
        <v>56463.02</v>
      </c>
      <c r="M107" s="8"/>
      <c r="N107" s="1"/>
    </row>
    <row r="108" spans="3:14" ht="20.100000000000001" customHeight="1" x14ac:dyDescent="0.25">
      <c r="C108" s="1" t="s">
        <v>24</v>
      </c>
      <c r="D108" s="1" t="s">
        <v>418</v>
      </c>
      <c r="F108" s="1" t="s">
        <v>30</v>
      </c>
      <c r="G108" s="1" t="s">
        <v>418</v>
      </c>
      <c r="H108" s="9">
        <v>44819</v>
      </c>
      <c r="I108" s="9">
        <v>44767</v>
      </c>
      <c r="J108" s="8">
        <v>27140</v>
      </c>
      <c r="K108" s="8">
        <v>1130.79</v>
      </c>
      <c r="L108" s="8">
        <v>26008.21</v>
      </c>
      <c r="M108" s="8"/>
    </row>
    <row r="109" spans="3:14" ht="20.100000000000001" customHeight="1" x14ac:dyDescent="0.25">
      <c r="C109" s="1" t="s">
        <v>634</v>
      </c>
      <c r="D109" s="1" t="s">
        <v>418</v>
      </c>
      <c r="F109" s="1" t="s">
        <v>641</v>
      </c>
      <c r="H109" s="9">
        <v>44938</v>
      </c>
      <c r="I109" s="9">
        <v>44904</v>
      </c>
      <c r="J109" s="8">
        <v>9588</v>
      </c>
      <c r="K109" s="8">
        <v>79.89</v>
      </c>
      <c r="L109" s="8">
        <v>9507.11</v>
      </c>
      <c r="M109" s="8"/>
    </row>
    <row r="110" spans="3:14" ht="20.100000000000001" customHeight="1" x14ac:dyDescent="0.25">
      <c r="C110" s="1" t="s">
        <v>635</v>
      </c>
      <c r="D110" s="1" t="s">
        <v>418</v>
      </c>
      <c r="F110" s="1" t="s">
        <v>636</v>
      </c>
      <c r="H110" s="9">
        <v>44938</v>
      </c>
      <c r="I110" s="9">
        <v>44904</v>
      </c>
      <c r="J110" s="8">
        <v>5580.26</v>
      </c>
      <c r="K110" s="8">
        <v>46.49</v>
      </c>
      <c r="L110" s="8">
        <v>5532.77</v>
      </c>
      <c r="M110" s="8"/>
    </row>
    <row r="111" spans="3:14" ht="20.100000000000001" customHeight="1" x14ac:dyDescent="0.25">
      <c r="C111" s="1" t="s">
        <v>182</v>
      </c>
      <c r="D111" s="1" t="s">
        <v>418</v>
      </c>
      <c r="F111" s="1" t="s">
        <v>248</v>
      </c>
      <c r="G111" s="1" t="s">
        <v>418</v>
      </c>
      <c r="H111" s="9">
        <v>44755</v>
      </c>
      <c r="I111" s="9">
        <v>44684</v>
      </c>
      <c r="J111" s="8">
        <v>4130</v>
      </c>
      <c r="K111" s="8">
        <v>275.27</v>
      </c>
      <c r="L111" s="8">
        <v>3853.73</v>
      </c>
      <c r="M111" s="8"/>
    </row>
    <row r="112" spans="3:14" ht="20.100000000000001" customHeight="1" x14ac:dyDescent="0.25">
      <c r="C112" s="1" t="s">
        <v>183</v>
      </c>
      <c r="D112" s="1" t="s">
        <v>418</v>
      </c>
      <c r="F112" s="1" t="s">
        <v>248</v>
      </c>
      <c r="G112" s="1" t="s">
        <v>418</v>
      </c>
      <c r="H112" s="9">
        <v>44755</v>
      </c>
      <c r="I112" s="9">
        <v>44684</v>
      </c>
      <c r="J112" s="8">
        <v>4130</v>
      </c>
      <c r="K112" s="8">
        <v>275.27</v>
      </c>
      <c r="L112" s="8">
        <v>3853.73</v>
      </c>
      <c r="M112" s="8"/>
    </row>
    <row r="113" spans="3:17" ht="20.100000000000001" customHeight="1" x14ac:dyDescent="0.25">
      <c r="C113" s="1" t="s">
        <v>184</v>
      </c>
      <c r="D113" s="1" t="s">
        <v>418</v>
      </c>
      <c r="F113" s="1" t="s">
        <v>248</v>
      </c>
      <c r="G113" s="1" t="s">
        <v>418</v>
      </c>
      <c r="H113" s="9">
        <v>44755</v>
      </c>
      <c r="I113" s="9">
        <v>44684</v>
      </c>
      <c r="J113" s="8">
        <v>4130</v>
      </c>
      <c r="K113" s="8">
        <v>275.27</v>
      </c>
      <c r="L113" s="8">
        <v>3853.73</v>
      </c>
      <c r="M113" s="8"/>
    </row>
    <row r="114" spans="3:17" ht="20.100000000000001" customHeight="1" x14ac:dyDescent="0.25">
      <c r="C114" s="1" t="s">
        <v>185</v>
      </c>
      <c r="D114" s="1" t="s">
        <v>418</v>
      </c>
      <c r="F114" s="1" t="s">
        <v>248</v>
      </c>
      <c r="G114" s="1" t="s">
        <v>418</v>
      </c>
      <c r="H114" s="9">
        <v>44755</v>
      </c>
      <c r="I114" s="9">
        <v>44684</v>
      </c>
      <c r="J114" s="8">
        <v>4130</v>
      </c>
      <c r="K114" s="8">
        <v>275.27</v>
      </c>
      <c r="L114" s="8">
        <v>3853.73</v>
      </c>
      <c r="M114" s="8"/>
    </row>
    <row r="115" spans="3:17" ht="20.100000000000001" customHeight="1" x14ac:dyDescent="0.25">
      <c r="H115" s="9"/>
      <c r="I115" s="9"/>
      <c r="J115" s="8"/>
      <c r="K115" s="8"/>
      <c r="L115" s="8"/>
      <c r="M115" s="8"/>
    </row>
    <row r="116" spans="3:17" ht="20.100000000000001" customHeight="1" x14ac:dyDescent="0.25">
      <c r="C116" s="10" t="s">
        <v>528</v>
      </c>
      <c r="D116" s="10"/>
      <c r="E116" s="10"/>
      <c r="H116" s="9"/>
      <c r="I116" s="9"/>
      <c r="J116" s="11">
        <v>4851372.25</v>
      </c>
      <c r="K116" s="11">
        <v>335414.21999999997</v>
      </c>
      <c r="L116" s="11">
        <v>4515945.03</v>
      </c>
      <c r="M116" s="8"/>
    </row>
    <row r="117" spans="3:17" ht="20.100000000000001" customHeight="1" x14ac:dyDescent="0.25">
      <c r="C117" s="1" t="s">
        <v>380</v>
      </c>
      <c r="D117" s="1" t="s">
        <v>564</v>
      </c>
      <c r="F117" s="1" t="s">
        <v>332</v>
      </c>
      <c r="G117" s="1" t="s">
        <v>419</v>
      </c>
      <c r="H117" s="9">
        <v>44756</v>
      </c>
      <c r="I117" s="9">
        <v>44656</v>
      </c>
      <c r="J117" s="8">
        <v>8810.41</v>
      </c>
      <c r="K117" s="8">
        <v>660.71</v>
      </c>
      <c r="L117" s="8">
        <v>8148.7</v>
      </c>
      <c r="M117" s="8"/>
    </row>
    <row r="118" spans="3:17" ht="20.100000000000001" customHeight="1" x14ac:dyDescent="0.25">
      <c r="C118" s="1" t="s">
        <v>381</v>
      </c>
      <c r="D118" s="1" t="s">
        <v>564</v>
      </c>
      <c r="F118" s="1" t="s">
        <v>332</v>
      </c>
      <c r="G118" s="1" t="s">
        <v>419</v>
      </c>
      <c r="H118" s="9">
        <v>44756</v>
      </c>
      <c r="I118" s="9">
        <v>44656</v>
      </c>
      <c r="J118" s="8">
        <v>8810.41</v>
      </c>
      <c r="K118" s="8">
        <v>660.71</v>
      </c>
      <c r="L118" s="8">
        <v>8148.7</v>
      </c>
      <c r="M118" s="8"/>
    </row>
    <row r="119" spans="3:17" ht="20.100000000000001" customHeight="1" x14ac:dyDescent="0.25">
      <c r="C119" s="1" t="s">
        <v>133</v>
      </c>
      <c r="D119" s="1" t="s">
        <v>564</v>
      </c>
      <c r="F119" s="1" t="s">
        <v>134</v>
      </c>
      <c r="G119" s="1" t="s">
        <v>419</v>
      </c>
      <c r="H119" s="9">
        <v>44757</v>
      </c>
      <c r="I119" s="9">
        <v>44722</v>
      </c>
      <c r="J119" s="8">
        <v>13743.76</v>
      </c>
      <c r="K119" s="8">
        <v>801.66</v>
      </c>
      <c r="L119" s="8">
        <v>12941.1</v>
      </c>
      <c r="M119" s="8"/>
    </row>
    <row r="120" spans="3:17" ht="20.100000000000001" customHeight="1" x14ac:dyDescent="0.25">
      <c r="C120" s="1" t="s">
        <v>494</v>
      </c>
      <c r="D120" s="1" t="s">
        <v>564</v>
      </c>
      <c r="F120" s="1" t="s">
        <v>45</v>
      </c>
      <c r="G120" s="1" t="s">
        <v>419</v>
      </c>
      <c r="H120" s="9">
        <v>44869</v>
      </c>
      <c r="I120" s="9">
        <v>44830</v>
      </c>
      <c r="J120" s="8">
        <v>5251</v>
      </c>
      <c r="K120" s="8">
        <v>262.5</v>
      </c>
      <c r="L120" s="8">
        <v>4987.5</v>
      </c>
      <c r="M120" s="8"/>
    </row>
    <row r="121" spans="3:17" ht="20.100000000000001" customHeight="1" x14ac:dyDescent="0.25">
      <c r="C121" s="1" t="s">
        <v>469</v>
      </c>
      <c r="D121" s="1" t="s">
        <v>564</v>
      </c>
      <c r="F121" s="1" t="s">
        <v>447</v>
      </c>
      <c r="G121" s="1" t="s">
        <v>419</v>
      </c>
      <c r="H121" s="9">
        <v>44869</v>
      </c>
      <c r="I121" s="9">
        <v>44844</v>
      </c>
      <c r="J121" s="8">
        <v>80280</v>
      </c>
      <c r="K121" s="8">
        <v>6689.92</v>
      </c>
      <c r="L121" s="8">
        <v>73589.08</v>
      </c>
      <c r="M121" s="8"/>
    </row>
    <row r="122" spans="3:17" ht="20.100000000000001" customHeight="1" x14ac:dyDescent="0.25">
      <c r="C122" s="1" t="s">
        <v>195</v>
      </c>
      <c r="D122" s="1" t="s">
        <v>564</v>
      </c>
      <c r="F122" s="1" t="s">
        <v>203</v>
      </c>
      <c r="G122" s="1" t="s">
        <v>419</v>
      </c>
      <c r="H122" s="9">
        <v>44755</v>
      </c>
      <c r="I122" s="9">
        <v>44684</v>
      </c>
      <c r="J122" s="8">
        <v>13570</v>
      </c>
      <c r="K122" s="8">
        <v>904.6</v>
      </c>
      <c r="L122" s="8">
        <v>12664.4</v>
      </c>
      <c r="M122" s="8"/>
    </row>
    <row r="123" spans="3:17" ht="20.100000000000001" customHeight="1" x14ac:dyDescent="0.25">
      <c r="C123" s="1" t="s">
        <v>420</v>
      </c>
      <c r="D123" s="1" t="s">
        <v>564</v>
      </c>
      <c r="F123" s="1" t="s">
        <v>421</v>
      </c>
      <c r="G123" s="1" t="s">
        <v>419</v>
      </c>
      <c r="H123" s="9">
        <v>44869</v>
      </c>
      <c r="I123" s="9">
        <v>44844</v>
      </c>
      <c r="J123" s="8">
        <v>79296</v>
      </c>
      <c r="K123" s="8">
        <v>3964.75</v>
      </c>
      <c r="L123" s="8">
        <v>75330.25</v>
      </c>
      <c r="M123" s="8"/>
    </row>
    <row r="124" spans="3:17" ht="20.100000000000001" customHeight="1" x14ac:dyDescent="0.25">
      <c r="C124" s="1" t="s">
        <v>32</v>
      </c>
      <c r="D124" s="1" t="s">
        <v>564</v>
      </c>
      <c r="F124" s="1" t="s">
        <v>33</v>
      </c>
      <c r="G124" s="1" t="s">
        <v>419</v>
      </c>
      <c r="H124" s="9">
        <v>44819</v>
      </c>
      <c r="I124" s="9">
        <v>44652</v>
      </c>
      <c r="J124" s="8">
        <v>705949.75</v>
      </c>
      <c r="K124" s="8">
        <v>105892.31</v>
      </c>
      <c r="L124" s="8">
        <v>600056.43999999994</v>
      </c>
      <c r="M124" s="8"/>
    </row>
    <row r="125" spans="3:17" ht="20.100000000000001" customHeight="1" x14ac:dyDescent="0.25">
      <c r="C125" s="1" t="s">
        <v>422</v>
      </c>
      <c r="D125" s="1" t="s">
        <v>564</v>
      </c>
      <c r="F125" s="1" t="s">
        <v>423</v>
      </c>
      <c r="G125" s="1" t="s">
        <v>419</v>
      </c>
      <c r="H125" s="9">
        <v>44876</v>
      </c>
      <c r="I125" s="9">
        <v>44721</v>
      </c>
      <c r="J125" s="8">
        <v>3495276</v>
      </c>
      <c r="K125" s="8">
        <v>203891.04</v>
      </c>
      <c r="L125" s="8">
        <v>3291383.96</v>
      </c>
      <c r="M125" s="8"/>
    </row>
    <row r="126" spans="3:17" ht="20.100000000000001" customHeight="1" x14ac:dyDescent="0.25">
      <c r="C126" s="1" t="s">
        <v>519</v>
      </c>
      <c r="D126" s="1" t="s">
        <v>564</v>
      </c>
      <c r="F126" s="1" t="s">
        <v>515</v>
      </c>
      <c r="G126" s="1" t="s">
        <v>419</v>
      </c>
      <c r="H126" s="9">
        <v>44868</v>
      </c>
      <c r="I126" s="9">
        <v>44810</v>
      </c>
      <c r="J126" s="8">
        <v>26250</v>
      </c>
      <c r="K126" s="8">
        <v>2916.56</v>
      </c>
      <c r="L126" s="8">
        <v>23332.44</v>
      </c>
      <c r="M126" s="8"/>
      <c r="O126" s="8"/>
      <c r="P126" s="8"/>
      <c r="Q126" s="8"/>
    </row>
    <row r="127" spans="3:17" ht="20.100000000000001" customHeight="1" x14ac:dyDescent="0.25">
      <c r="C127" s="1" t="s">
        <v>632</v>
      </c>
      <c r="D127" s="1" t="s">
        <v>564</v>
      </c>
      <c r="F127" s="1" t="s">
        <v>633</v>
      </c>
      <c r="H127" s="9">
        <v>44931</v>
      </c>
      <c r="I127" s="9">
        <v>44909</v>
      </c>
      <c r="J127" s="8">
        <v>379595</v>
      </c>
      <c r="K127" s="8">
        <v>6326.57</v>
      </c>
      <c r="L127" s="8">
        <v>373267.43</v>
      </c>
      <c r="M127" s="8"/>
      <c r="O127" s="8"/>
      <c r="P127" s="8"/>
      <c r="Q127" s="8"/>
    </row>
    <row r="128" spans="3:17" ht="20.100000000000001" customHeight="1" x14ac:dyDescent="0.25">
      <c r="C128" s="1" t="s">
        <v>118</v>
      </c>
      <c r="D128" s="1" t="s">
        <v>564</v>
      </c>
      <c r="F128" s="1" t="s">
        <v>247</v>
      </c>
      <c r="G128" s="1" t="s">
        <v>419</v>
      </c>
      <c r="H128" s="9">
        <v>44754</v>
      </c>
      <c r="I128" s="9">
        <v>44684</v>
      </c>
      <c r="J128" s="8">
        <v>17694.099999999999</v>
      </c>
      <c r="K128" s="8">
        <v>1179.54</v>
      </c>
      <c r="L128" s="8">
        <v>16513.560000000001</v>
      </c>
      <c r="M128" s="8"/>
    </row>
    <row r="129" spans="3:17" ht="20.100000000000001" customHeight="1" x14ac:dyDescent="0.25">
      <c r="C129" s="1" t="s">
        <v>225</v>
      </c>
      <c r="D129" s="1" t="s">
        <v>564</v>
      </c>
      <c r="F129" s="1" t="s">
        <v>250</v>
      </c>
      <c r="G129" s="1" t="s">
        <v>419</v>
      </c>
      <c r="H129" s="9">
        <v>44756</v>
      </c>
      <c r="I129" s="9">
        <v>44656</v>
      </c>
      <c r="J129" s="8">
        <v>16845.82</v>
      </c>
      <c r="K129" s="8">
        <v>1263.3599999999999</v>
      </c>
      <c r="L129" s="8">
        <v>15581.46</v>
      </c>
      <c r="M129" s="8"/>
    </row>
    <row r="130" spans="3:17" ht="20.100000000000001" customHeight="1" x14ac:dyDescent="0.25">
      <c r="H130" s="9"/>
      <c r="I130" s="9"/>
      <c r="J130" s="8"/>
      <c r="K130" s="8"/>
      <c r="L130" s="8"/>
      <c r="M130" s="8"/>
    </row>
    <row r="131" spans="3:17" ht="20.100000000000001" customHeight="1" x14ac:dyDescent="0.25">
      <c r="C131" s="10" t="s">
        <v>530</v>
      </c>
      <c r="D131" s="10"/>
      <c r="E131" s="10"/>
      <c r="H131" s="9"/>
      <c r="I131" s="9"/>
      <c r="J131" s="11">
        <v>479598.33</v>
      </c>
      <c r="K131" s="11">
        <v>35849.620000000003</v>
      </c>
      <c r="L131" s="11">
        <v>443719.71</v>
      </c>
      <c r="M131" s="8"/>
    </row>
    <row r="132" spans="3:17" ht="20.100000000000001" customHeight="1" x14ac:dyDescent="0.25">
      <c r="C132" s="1" t="s">
        <v>395</v>
      </c>
      <c r="D132" s="1" t="s">
        <v>565</v>
      </c>
      <c r="F132" s="1" t="s">
        <v>332</v>
      </c>
      <c r="G132" s="1" t="s">
        <v>424</v>
      </c>
      <c r="H132" s="9">
        <v>44756</v>
      </c>
      <c r="I132" s="9">
        <v>44656</v>
      </c>
      <c r="J132" s="8">
        <v>8810.41</v>
      </c>
      <c r="K132" s="8">
        <v>660.71</v>
      </c>
      <c r="L132" s="8">
        <v>8148.7</v>
      </c>
      <c r="M132" s="8"/>
    </row>
    <row r="133" spans="3:17" ht="20.100000000000001" customHeight="1" x14ac:dyDescent="0.25">
      <c r="C133" s="1" t="s">
        <v>396</v>
      </c>
      <c r="D133" s="1" t="s">
        <v>565</v>
      </c>
      <c r="F133" s="1" t="s">
        <v>332</v>
      </c>
      <c r="G133" s="1" t="s">
        <v>424</v>
      </c>
      <c r="H133" s="9">
        <v>44756</v>
      </c>
      <c r="I133" s="9">
        <v>44656</v>
      </c>
      <c r="J133" s="8">
        <v>8810.41</v>
      </c>
      <c r="K133" s="8">
        <v>660.71</v>
      </c>
      <c r="L133" s="8">
        <v>8148.7</v>
      </c>
      <c r="M133" s="8"/>
    </row>
    <row r="134" spans="3:17" ht="20.100000000000001" customHeight="1" x14ac:dyDescent="0.25">
      <c r="C134" s="1" t="s">
        <v>397</v>
      </c>
      <c r="D134" s="1" t="s">
        <v>565</v>
      </c>
      <c r="F134" s="1" t="s">
        <v>332</v>
      </c>
      <c r="G134" s="1" t="s">
        <v>424</v>
      </c>
      <c r="H134" s="9">
        <v>44756</v>
      </c>
      <c r="I134" s="9">
        <v>44656</v>
      </c>
      <c r="J134" s="8">
        <v>8810.41</v>
      </c>
      <c r="K134" s="8">
        <v>660.71</v>
      </c>
      <c r="L134" s="8">
        <v>8148.7</v>
      </c>
      <c r="M134" s="8"/>
      <c r="O134" s="8"/>
      <c r="P134" s="8"/>
      <c r="Q134" s="8"/>
    </row>
    <row r="135" spans="3:17" ht="20.100000000000001" customHeight="1" x14ac:dyDescent="0.25">
      <c r="C135" s="1" t="s">
        <v>398</v>
      </c>
      <c r="D135" s="1" t="s">
        <v>565</v>
      </c>
      <c r="F135" s="1" t="s">
        <v>332</v>
      </c>
      <c r="G135" s="1" t="s">
        <v>424</v>
      </c>
      <c r="H135" s="9">
        <v>44756</v>
      </c>
      <c r="I135" s="9">
        <v>44656</v>
      </c>
      <c r="J135" s="8">
        <v>8810.41</v>
      </c>
      <c r="K135" s="8">
        <v>660.71</v>
      </c>
      <c r="L135" s="8">
        <v>8148.7</v>
      </c>
      <c r="M135" s="8"/>
    </row>
    <row r="136" spans="3:17" ht="20.100000000000001" customHeight="1" x14ac:dyDescent="0.25">
      <c r="C136" s="1" t="s">
        <v>399</v>
      </c>
      <c r="D136" s="1" t="s">
        <v>565</v>
      </c>
      <c r="F136" s="1" t="s">
        <v>332</v>
      </c>
      <c r="G136" s="1" t="s">
        <v>424</v>
      </c>
      <c r="H136" s="9">
        <v>44756</v>
      </c>
      <c r="I136" s="9">
        <v>44656</v>
      </c>
      <c r="J136" s="8">
        <v>8810.41</v>
      </c>
      <c r="K136" s="8">
        <v>660.71</v>
      </c>
      <c r="L136" s="8">
        <v>8148.7</v>
      </c>
      <c r="M136" s="8"/>
    </row>
    <row r="137" spans="3:17" ht="20.100000000000001" customHeight="1" x14ac:dyDescent="0.25">
      <c r="C137" s="1" t="s">
        <v>400</v>
      </c>
      <c r="D137" s="1" t="s">
        <v>565</v>
      </c>
      <c r="F137" s="1" t="s">
        <v>332</v>
      </c>
      <c r="G137" s="1" t="s">
        <v>424</v>
      </c>
      <c r="H137" s="9">
        <v>44756</v>
      </c>
      <c r="I137" s="9">
        <v>44656</v>
      </c>
      <c r="J137" s="8">
        <v>8810.41</v>
      </c>
      <c r="K137" s="8">
        <v>660.71</v>
      </c>
      <c r="L137" s="8">
        <v>8148.7</v>
      </c>
      <c r="M137" s="8"/>
    </row>
    <row r="138" spans="3:17" ht="20.100000000000001" customHeight="1" x14ac:dyDescent="0.25">
      <c r="C138" s="1" t="s">
        <v>401</v>
      </c>
      <c r="D138" s="1" t="s">
        <v>565</v>
      </c>
      <c r="F138" s="1" t="s">
        <v>332</v>
      </c>
      <c r="G138" s="1" t="s">
        <v>424</v>
      </c>
      <c r="H138" s="9">
        <v>44756</v>
      </c>
      <c r="I138" s="9">
        <v>44656</v>
      </c>
      <c r="J138" s="8">
        <v>8810.41</v>
      </c>
      <c r="K138" s="8">
        <v>660.71</v>
      </c>
      <c r="L138" s="8">
        <v>8148.7</v>
      </c>
      <c r="M138" s="8"/>
    </row>
    <row r="139" spans="3:17" ht="20.100000000000001" customHeight="1" x14ac:dyDescent="0.25">
      <c r="C139" s="1" t="s">
        <v>408</v>
      </c>
      <c r="D139" s="1" t="s">
        <v>565</v>
      </c>
      <c r="F139" s="1" t="s">
        <v>332</v>
      </c>
      <c r="G139" s="1" t="s">
        <v>424</v>
      </c>
      <c r="H139" s="9">
        <v>44756</v>
      </c>
      <c r="I139" s="9">
        <v>44656</v>
      </c>
      <c r="J139" s="8">
        <v>8810.49</v>
      </c>
      <c r="K139" s="8">
        <v>660.71</v>
      </c>
      <c r="L139" s="8">
        <v>8148.78</v>
      </c>
      <c r="M139" s="8"/>
    </row>
    <row r="140" spans="3:17" ht="20.100000000000001" customHeight="1" x14ac:dyDescent="0.25">
      <c r="C140" s="1" t="s">
        <v>471</v>
      </c>
      <c r="D140" s="1" t="s">
        <v>565</v>
      </c>
      <c r="F140" s="1" t="s">
        <v>447</v>
      </c>
      <c r="G140" s="1" t="s">
        <v>424</v>
      </c>
      <c r="H140" s="9">
        <v>44869</v>
      </c>
      <c r="I140" s="9">
        <v>44844</v>
      </c>
      <c r="J140" s="8">
        <v>80280</v>
      </c>
      <c r="K140" s="8">
        <v>6689.92</v>
      </c>
      <c r="L140" s="8">
        <v>73589.08</v>
      </c>
      <c r="M140" s="8"/>
    </row>
    <row r="141" spans="3:17" ht="20.100000000000001" customHeight="1" x14ac:dyDescent="0.25">
      <c r="C141" s="1" t="s">
        <v>192</v>
      </c>
      <c r="D141" s="1" t="s">
        <v>565</v>
      </c>
      <c r="F141" s="1" t="s">
        <v>203</v>
      </c>
      <c r="G141" s="1" t="s">
        <v>424</v>
      </c>
      <c r="H141" s="9">
        <v>44755</v>
      </c>
      <c r="I141" s="9">
        <v>44684</v>
      </c>
      <c r="J141" s="8">
        <v>13570</v>
      </c>
      <c r="K141" s="8">
        <v>904.6</v>
      </c>
      <c r="L141" s="8">
        <v>12664.4</v>
      </c>
      <c r="M141" s="8"/>
    </row>
    <row r="142" spans="3:17" ht="20.100000000000001" customHeight="1" x14ac:dyDescent="0.25">
      <c r="C142" s="1" t="s">
        <v>298</v>
      </c>
      <c r="D142" s="1" t="s">
        <v>565</v>
      </c>
      <c r="F142" s="1" t="s">
        <v>251</v>
      </c>
      <c r="G142" s="1" t="s">
        <v>424</v>
      </c>
      <c r="H142" s="9">
        <v>44756</v>
      </c>
      <c r="I142" s="9">
        <v>44656</v>
      </c>
      <c r="J142" s="8">
        <v>11758.46</v>
      </c>
      <c r="K142" s="8">
        <v>881.81</v>
      </c>
      <c r="L142" s="8">
        <v>10875.65</v>
      </c>
      <c r="M142" s="8"/>
    </row>
    <row r="143" spans="3:17" ht="20.100000000000001" customHeight="1" x14ac:dyDescent="0.25">
      <c r="C143" s="1" t="s">
        <v>300</v>
      </c>
      <c r="D143" s="1" t="s">
        <v>565</v>
      </c>
      <c r="F143" s="1" t="s">
        <v>251</v>
      </c>
      <c r="G143" s="1" t="s">
        <v>424</v>
      </c>
      <c r="H143" s="9">
        <v>44756</v>
      </c>
      <c r="I143" s="9">
        <v>44656</v>
      </c>
      <c r="J143" s="8">
        <v>11758.46</v>
      </c>
      <c r="K143" s="8">
        <v>881.81</v>
      </c>
      <c r="L143" s="8">
        <v>10875.65</v>
      </c>
      <c r="M143" s="8"/>
    </row>
    <row r="144" spans="3:17" ht="20.100000000000001" customHeight="1" x14ac:dyDescent="0.25">
      <c r="C144" s="1" t="s">
        <v>301</v>
      </c>
      <c r="D144" s="1" t="s">
        <v>565</v>
      </c>
      <c r="F144" s="1" t="s">
        <v>251</v>
      </c>
      <c r="G144" s="1" t="s">
        <v>424</v>
      </c>
      <c r="H144" s="9">
        <v>44756</v>
      </c>
      <c r="I144" s="9">
        <v>44656</v>
      </c>
      <c r="J144" s="8">
        <v>11758.46</v>
      </c>
      <c r="K144" s="8">
        <v>881.81</v>
      </c>
      <c r="L144" s="8">
        <v>10875.65</v>
      </c>
      <c r="M144" s="8"/>
    </row>
    <row r="145" spans="3:13" ht="20.100000000000001" customHeight="1" x14ac:dyDescent="0.25">
      <c r="C145" s="1" t="s">
        <v>302</v>
      </c>
      <c r="D145" s="1" t="s">
        <v>565</v>
      </c>
      <c r="F145" s="1" t="s">
        <v>251</v>
      </c>
      <c r="G145" s="1" t="s">
        <v>424</v>
      </c>
      <c r="H145" s="9">
        <v>44756</v>
      </c>
      <c r="I145" s="9">
        <v>44656</v>
      </c>
      <c r="J145" s="8">
        <v>11758.46</v>
      </c>
      <c r="K145" s="8">
        <v>881.81</v>
      </c>
      <c r="L145" s="8">
        <v>10875.65</v>
      </c>
      <c r="M145" s="8"/>
    </row>
    <row r="146" spans="3:13" ht="20.100000000000001" customHeight="1" x14ac:dyDescent="0.25">
      <c r="C146" s="1" t="s">
        <v>327</v>
      </c>
      <c r="D146" s="1" t="s">
        <v>565</v>
      </c>
      <c r="F146" s="1" t="s">
        <v>329</v>
      </c>
      <c r="G146" s="1" t="s">
        <v>424</v>
      </c>
      <c r="H146" s="9">
        <v>44756</v>
      </c>
      <c r="I146" s="9">
        <v>44656</v>
      </c>
      <c r="J146" s="8">
        <v>13654.41</v>
      </c>
      <c r="K146" s="8">
        <v>1024.01</v>
      </c>
      <c r="L146" s="8">
        <v>12629.4</v>
      </c>
      <c r="M146" s="8"/>
    </row>
    <row r="147" spans="3:13" ht="20.100000000000001" customHeight="1" x14ac:dyDescent="0.25">
      <c r="C147" s="1" t="s">
        <v>522</v>
      </c>
      <c r="D147" s="1" t="s">
        <v>565</v>
      </c>
      <c r="F147" s="1" t="s">
        <v>515</v>
      </c>
      <c r="G147" s="1" t="s">
        <v>555</v>
      </c>
      <c r="H147" s="9">
        <v>44868</v>
      </c>
      <c r="I147" s="9">
        <v>44810</v>
      </c>
      <c r="J147" s="8">
        <v>26249.96</v>
      </c>
      <c r="K147" s="8">
        <v>2916.55</v>
      </c>
      <c r="L147" s="8">
        <v>23332.41</v>
      </c>
      <c r="M147" s="8"/>
    </row>
    <row r="148" spans="3:13" ht="20.100000000000001" customHeight="1" x14ac:dyDescent="0.25">
      <c r="C148" s="1" t="s">
        <v>74</v>
      </c>
      <c r="D148" s="1" t="s">
        <v>565</v>
      </c>
      <c r="F148" s="1" t="s">
        <v>247</v>
      </c>
      <c r="G148" s="1" t="s">
        <v>424</v>
      </c>
      <c r="H148" s="9">
        <v>44754</v>
      </c>
      <c r="I148" s="9">
        <v>44684</v>
      </c>
      <c r="J148" s="8">
        <v>17694.099999999999</v>
      </c>
      <c r="K148" s="8">
        <v>1179.54</v>
      </c>
      <c r="L148" s="8">
        <v>16513.560000000001</v>
      </c>
      <c r="M148" s="8"/>
    </row>
    <row r="149" spans="3:13" ht="20.100000000000001" customHeight="1" x14ac:dyDescent="0.25">
      <c r="C149" s="1" t="s">
        <v>78</v>
      </c>
      <c r="D149" s="1" t="s">
        <v>565</v>
      </c>
      <c r="F149" s="1" t="s">
        <v>247</v>
      </c>
      <c r="G149" s="1" t="s">
        <v>424</v>
      </c>
      <c r="H149" s="9">
        <v>44754</v>
      </c>
      <c r="I149" s="9">
        <v>44684</v>
      </c>
      <c r="J149" s="8">
        <v>17694.099999999999</v>
      </c>
      <c r="K149" s="8">
        <v>1179.54</v>
      </c>
      <c r="L149" s="8">
        <v>16513.560000000001</v>
      </c>
      <c r="M149" s="8"/>
    </row>
    <row r="150" spans="3:13" ht="20.100000000000001" customHeight="1" x14ac:dyDescent="0.25">
      <c r="C150" s="1" t="s">
        <v>90</v>
      </c>
      <c r="D150" s="1" t="s">
        <v>565</v>
      </c>
      <c r="F150" s="1" t="s">
        <v>247</v>
      </c>
      <c r="G150" s="1" t="s">
        <v>424</v>
      </c>
      <c r="H150" s="9">
        <v>44754</v>
      </c>
      <c r="I150" s="9">
        <v>44684</v>
      </c>
      <c r="J150" s="8">
        <v>17694.099999999999</v>
      </c>
      <c r="K150" s="8">
        <v>1179.54</v>
      </c>
      <c r="L150" s="8">
        <v>16513.560000000001</v>
      </c>
      <c r="M150" s="8"/>
    </row>
    <row r="151" spans="3:13" ht="20.100000000000001" customHeight="1" x14ac:dyDescent="0.25">
      <c r="C151" s="1" t="s">
        <v>91</v>
      </c>
      <c r="D151" s="1" t="s">
        <v>565</v>
      </c>
      <c r="F151" s="1" t="s">
        <v>247</v>
      </c>
      <c r="G151" s="1" t="s">
        <v>424</v>
      </c>
      <c r="H151" s="9">
        <v>44754</v>
      </c>
      <c r="I151" s="9">
        <v>44684</v>
      </c>
      <c r="J151" s="8">
        <v>17694.099999999999</v>
      </c>
      <c r="K151" s="8">
        <v>1179.54</v>
      </c>
      <c r="L151" s="8">
        <v>16513.560000000001</v>
      </c>
      <c r="M151" s="8"/>
    </row>
    <row r="152" spans="3:13" ht="20.100000000000001" customHeight="1" x14ac:dyDescent="0.25">
      <c r="C152" s="1" t="s">
        <v>92</v>
      </c>
      <c r="D152" s="1" t="s">
        <v>565</v>
      </c>
      <c r="F152" s="1" t="s">
        <v>247</v>
      </c>
      <c r="G152" s="1" t="s">
        <v>424</v>
      </c>
      <c r="H152" s="9">
        <v>44754</v>
      </c>
      <c r="I152" s="9">
        <v>44684</v>
      </c>
      <c r="J152" s="8">
        <v>17694.099999999999</v>
      </c>
      <c r="K152" s="8">
        <v>1179.54</v>
      </c>
      <c r="L152" s="8">
        <v>16513.560000000001</v>
      </c>
      <c r="M152" s="8"/>
    </row>
    <row r="153" spans="3:13" ht="20.100000000000001" customHeight="1" x14ac:dyDescent="0.25">
      <c r="C153" s="1" t="s">
        <v>93</v>
      </c>
      <c r="D153" s="1" t="s">
        <v>565</v>
      </c>
      <c r="F153" s="1" t="s">
        <v>247</v>
      </c>
      <c r="G153" s="1" t="s">
        <v>424</v>
      </c>
      <c r="H153" s="9">
        <v>44754</v>
      </c>
      <c r="I153" s="9">
        <v>44684</v>
      </c>
      <c r="J153" s="8">
        <v>17694.099999999999</v>
      </c>
      <c r="K153" s="8">
        <v>1179.54</v>
      </c>
      <c r="L153" s="8">
        <v>16513.560000000001</v>
      </c>
      <c r="M153" s="8"/>
    </row>
    <row r="154" spans="3:13" ht="20.100000000000001" customHeight="1" x14ac:dyDescent="0.25">
      <c r="C154" s="1" t="s">
        <v>94</v>
      </c>
      <c r="D154" s="1" t="s">
        <v>565</v>
      </c>
      <c r="F154" s="1" t="s">
        <v>247</v>
      </c>
      <c r="G154" s="1" t="s">
        <v>424</v>
      </c>
      <c r="H154" s="9">
        <v>44754</v>
      </c>
      <c r="I154" s="9">
        <v>44684</v>
      </c>
      <c r="J154" s="8">
        <v>17694.099999999999</v>
      </c>
      <c r="K154" s="8">
        <v>1179.54</v>
      </c>
      <c r="L154" s="8">
        <v>16513.560000000001</v>
      </c>
      <c r="M154" s="8"/>
    </row>
    <row r="155" spans="3:13" ht="20.100000000000001" customHeight="1" x14ac:dyDescent="0.25">
      <c r="C155" s="1" t="s">
        <v>95</v>
      </c>
      <c r="D155" s="1" t="s">
        <v>565</v>
      </c>
      <c r="F155" s="1" t="s">
        <v>247</v>
      </c>
      <c r="G155" s="1" t="s">
        <v>424</v>
      </c>
      <c r="H155" s="9">
        <v>44754</v>
      </c>
      <c r="I155" s="9">
        <v>44684</v>
      </c>
      <c r="J155" s="8">
        <v>17694.099999999999</v>
      </c>
      <c r="K155" s="8">
        <v>1179.54</v>
      </c>
      <c r="L155" s="8">
        <v>16513.560000000001</v>
      </c>
      <c r="M155" s="8"/>
    </row>
    <row r="156" spans="3:13" ht="20.100000000000001" customHeight="1" x14ac:dyDescent="0.25">
      <c r="C156" s="1" t="s">
        <v>96</v>
      </c>
      <c r="D156" s="1" t="s">
        <v>565</v>
      </c>
      <c r="F156" s="1" t="s">
        <v>247</v>
      </c>
      <c r="G156" s="1" t="s">
        <v>424</v>
      </c>
      <c r="H156" s="9">
        <v>44754</v>
      </c>
      <c r="I156" s="9">
        <v>44684</v>
      </c>
      <c r="J156" s="8">
        <v>17694.099999999999</v>
      </c>
      <c r="K156" s="8">
        <v>1179.54</v>
      </c>
      <c r="L156" s="8">
        <v>16513.560000000001</v>
      </c>
      <c r="M156" s="8"/>
    </row>
    <row r="157" spans="3:13" ht="20.100000000000001" customHeight="1" x14ac:dyDescent="0.25">
      <c r="C157" s="1" t="s">
        <v>97</v>
      </c>
      <c r="D157" s="1" t="s">
        <v>565</v>
      </c>
      <c r="F157" s="1" t="s">
        <v>247</v>
      </c>
      <c r="G157" s="1" t="s">
        <v>424</v>
      </c>
      <c r="H157" s="9">
        <v>44754</v>
      </c>
      <c r="I157" s="9">
        <v>44684</v>
      </c>
      <c r="J157" s="8">
        <v>17694.099999999999</v>
      </c>
      <c r="K157" s="8">
        <v>1179.54</v>
      </c>
      <c r="L157" s="8">
        <v>16513.560000000001</v>
      </c>
      <c r="M157" s="8"/>
    </row>
    <row r="158" spans="3:13" ht="20.100000000000001" customHeight="1" x14ac:dyDescent="0.25">
      <c r="C158" s="1" t="s">
        <v>99</v>
      </c>
      <c r="D158" s="1" t="s">
        <v>565</v>
      </c>
      <c r="F158" s="1" t="s">
        <v>247</v>
      </c>
      <c r="G158" s="1" t="s">
        <v>424</v>
      </c>
      <c r="H158" s="9">
        <v>44754</v>
      </c>
      <c r="I158" s="9">
        <v>44684</v>
      </c>
      <c r="J158" s="8">
        <v>17694.099999999999</v>
      </c>
      <c r="K158" s="8">
        <v>1179.54</v>
      </c>
      <c r="L158" s="8">
        <v>16513.560000000001</v>
      </c>
      <c r="M158" s="8"/>
    </row>
    <row r="159" spans="3:13" ht="20.100000000000001" customHeight="1" x14ac:dyDescent="0.25">
      <c r="C159" s="1" t="s">
        <v>222</v>
      </c>
      <c r="D159" s="1" t="s">
        <v>565</v>
      </c>
      <c r="F159" s="1" t="s">
        <v>250</v>
      </c>
      <c r="G159" s="1" t="s">
        <v>424</v>
      </c>
      <c r="H159" s="9">
        <v>44756</v>
      </c>
      <c r="I159" s="9">
        <v>44656</v>
      </c>
      <c r="J159" s="8">
        <v>16845.84</v>
      </c>
      <c r="K159" s="8">
        <v>1263.3599999999999</v>
      </c>
      <c r="L159" s="8">
        <v>15581.48</v>
      </c>
      <c r="M159" s="8"/>
    </row>
    <row r="160" spans="3:13" ht="20.100000000000001" customHeight="1" x14ac:dyDescent="0.25">
      <c r="C160" s="1" t="s">
        <v>223</v>
      </c>
      <c r="D160" s="1" t="s">
        <v>565</v>
      </c>
      <c r="F160" s="1" t="s">
        <v>250</v>
      </c>
      <c r="G160" s="1" t="s">
        <v>424</v>
      </c>
      <c r="H160" s="9">
        <v>44756</v>
      </c>
      <c r="I160" s="9">
        <v>44656</v>
      </c>
      <c r="J160" s="8">
        <v>16845.82</v>
      </c>
      <c r="K160" s="8">
        <v>1263.3599999999999</v>
      </c>
      <c r="L160" s="8">
        <v>15581.46</v>
      </c>
      <c r="M160" s="8"/>
    </row>
    <row r="161" spans="3:13" ht="20.100000000000001" customHeight="1" x14ac:dyDescent="0.25">
      <c r="H161" s="9"/>
      <c r="I161" s="9"/>
      <c r="J161" s="8"/>
      <c r="K161" s="8"/>
      <c r="L161" s="8"/>
      <c r="M161" s="8"/>
    </row>
    <row r="162" spans="3:13" ht="20.100000000000001" customHeight="1" x14ac:dyDescent="0.25">
      <c r="C162" s="10" t="s">
        <v>529</v>
      </c>
      <c r="D162" s="10"/>
      <c r="E162" s="10"/>
      <c r="H162" s="9"/>
      <c r="I162" s="9"/>
      <c r="J162" s="11">
        <v>347712.53</v>
      </c>
      <c r="K162" s="11">
        <v>27031.95</v>
      </c>
      <c r="L162" s="11">
        <v>320657.58</v>
      </c>
      <c r="M162" s="8"/>
    </row>
    <row r="163" spans="3:13" ht="20.100000000000001" customHeight="1" x14ac:dyDescent="0.25">
      <c r="C163" s="1" t="s">
        <v>139</v>
      </c>
      <c r="D163" s="1" t="s">
        <v>644</v>
      </c>
      <c r="F163" s="1" t="s">
        <v>138</v>
      </c>
      <c r="G163" s="1" t="s">
        <v>425</v>
      </c>
      <c r="H163" s="9">
        <v>44757</v>
      </c>
      <c r="I163" s="9">
        <v>44656</v>
      </c>
      <c r="J163" s="8">
        <v>13937.49</v>
      </c>
      <c r="K163" s="8">
        <v>1045.24</v>
      </c>
      <c r="L163" s="8">
        <v>12891.25</v>
      </c>
      <c r="M163" s="8"/>
    </row>
    <row r="164" spans="3:13" ht="20.100000000000001" customHeight="1" x14ac:dyDescent="0.25">
      <c r="C164" s="1" t="s">
        <v>348</v>
      </c>
      <c r="D164" s="1" t="s">
        <v>644</v>
      </c>
      <c r="F164" s="1" t="s">
        <v>332</v>
      </c>
      <c r="G164" s="1" t="s">
        <v>425</v>
      </c>
      <c r="H164" s="9">
        <v>44756</v>
      </c>
      <c r="I164" s="9">
        <v>44656</v>
      </c>
      <c r="J164" s="8">
        <v>8810.41</v>
      </c>
      <c r="K164" s="8">
        <v>660.71</v>
      </c>
      <c r="L164" s="8">
        <v>8148.7</v>
      </c>
      <c r="M164" s="8"/>
    </row>
    <row r="165" spans="3:13" ht="20.100000000000001" customHeight="1" x14ac:dyDescent="0.25">
      <c r="C165" s="1" t="s">
        <v>349</v>
      </c>
      <c r="D165" s="1" t="s">
        <v>644</v>
      </c>
      <c r="F165" s="1" t="s">
        <v>332</v>
      </c>
      <c r="G165" s="1" t="s">
        <v>425</v>
      </c>
      <c r="H165" s="9">
        <v>44756</v>
      </c>
      <c r="I165" s="9">
        <v>44656</v>
      </c>
      <c r="J165" s="8">
        <v>8810.41</v>
      </c>
      <c r="K165" s="8">
        <v>660.71</v>
      </c>
      <c r="L165" s="8">
        <v>8148.7</v>
      </c>
      <c r="M165" s="8"/>
    </row>
    <row r="166" spans="3:13" ht="20.100000000000001" customHeight="1" x14ac:dyDescent="0.25">
      <c r="C166" s="1" t="s">
        <v>350</v>
      </c>
      <c r="D166" s="1" t="s">
        <v>644</v>
      </c>
      <c r="F166" s="1" t="s">
        <v>332</v>
      </c>
      <c r="G166" s="1" t="s">
        <v>425</v>
      </c>
      <c r="H166" s="9">
        <v>44756</v>
      </c>
      <c r="I166" s="9">
        <v>44656</v>
      </c>
      <c r="J166" s="8">
        <v>8810.41</v>
      </c>
      <c r="K166" s="8">
        <v>660.71</v>
      </c>
      <c r="L166" s="8">
        <v>8148.7</v>
      </c>
      <c r="M166" s="8"/>
    </row>
    <row r="167" spans="3:13" ht="20.100000000000001" customHeight="1" x14ac:dyDescent="0.25">
      <c r="C167" s="1" t="s">
        <v>351</v>
      </c>
      <c r="D167" s="1" t="s">
        <v>644</v>
      </c>
      <c r="F167" s="1" t="s">
        <v>332</v>
      </c>
      <c r="G167" s="1" t="s">
        <v>425</v>
      </c>
      <c r="H167" s="9">
        <v>44756</v>
      </c>
      <c r="I167" s="9">
        <v>44656</v>
      </c>
      <c r="J167" s="8">
        <v>8810.41</v>
      </c>
      <c r="K167" s="8">
        <v>660.71</v>
      </c>
      <c r="L167" s="8">
        <v>8148.7</v>
      </c>
      <c r="M167" s="8"/>
    </row>
    <row r="168" spans="3:13" ht="20.100000000000001" customHeight="1" x14ac:dyDescent="0.25">
      <c r="C168" s="1" t="s">
        <v>354</v>
      </c>
      <c r="D168" s="1" t="s">
        <v>644</v>
      </c>
      <c r="F168" s="1" t="s">
        <v>332</v>
      </c>
      <c r="G168" s="1" t="s">
        <v>425</v>
      </c>
      <c r="H168" s="9">
        <v>44756</v>
      </c>
      <c r="I168" s="9">
        <v>44656</v>
      </c>
      <c r="J168" s="8">
        <v>8810.41</v>
      </c>
      <c r="K168" s="8">
        <v>660.71</v>
      </c>
      <c r="L168" s="8">
        <v>8148.7</v>
      </c>
      <c r="M168" s="8"/>
    </row>
    <row r="169" spans="3:13" ht="20.100000000000001" customHeight="1" x14ac:dyDescent="0.25">
      <c r="C169" s="1" t="s">
        <v>355</v>
      </c>
      <c r="D169" s="1" t="s">
        <v>644</v>
      </c>
      <c r="F169" s="1" t="s">
        <v>332</v>
      </c>
      <c r="G169" s="1" t="s">
        <v>425</v>
      </c>
      <c r="H169" s="9">
        <v>44756</v>
      </c>
      <c r="I169" s="9">
        <v>44656</v>
      </c>
      <c r="J169" s="8">
        <v>8810.41</v>
      </c>
      <c r="K169" s="8">
        <v>660.71</v>
      </c>
      <c r="L169" s="8">
        <v>8148.7</v>
      </c>
      <c r="M169" s="8"/>
    </row>
    <row r="170" spans="3:13" ht="20.100000000000001" customHeight="1" x14ac:dyDescent="0.25">
      <c r="C170" s="1" t="s">
        <v>459</v>
      </c>
      <c r="D170" s="1" t="s">
        <v>644</v>
      </c>
      <c r="F170" s="1" t="s">
        <v>447</v>
      </c>
      <c r="G170" s="1" t="s">
        <v>425</v>
      </c>
      <c r="H170" s="9">
        <v>44869</v>
      </c>
      <c r="I170" s="9">
        <v>44844</v>
      </c>
      <c r="J170" s="8">
        <v>80280</v>
      </c>
      <c r="K170" s="8">
        <v>6689.92</v>
      </c>
      <c r="L170" s="8">
        <v>73589.08</v>
      </c>
      <c r="M170" s="8"/>
    </row>
    <row r="171" spans="3:13" ht="20.100000000000001" customHeight="1" x14ac:dyDescent="0.25">
      <c r="C171" s="1" t="s">
        <v>236</v>
      </c>
      <c r="D171" s="1" t="s">
        <v>644</v>
      </c>
      <c r="F171" s="1" t="s">
        <v>251</v>
      </c>
      <c r="G171" s="1" t="s">
        <v>425</v>
      </c>
      <c r="H171" s="9">
        <v>44756</v>
      </c>
      <c r="I171" s="9">
        <v>44656</v>
      </c>
      <c r="J171" s="8">
        <v>11758.46</v>
      </c>
      <c r="K171" s="8">
        <v>881.81</v>
      </c>
      <c r="L171" s="8">
        <v>10875.65</v>
      </c>
      <c r="M171" s="8"/>
    </row>
    <row r="172" spans="3:13" ht="20.100000000000001" customHeight="1" x14ac:dyDescent="0.25">
      <c r="C172" s="1" t="s">
        <v>264</v>
      </c>
      <c r="D172" s="1" t="s">
        <v>644</v>
      </c>
      <c r="F172" s="1" t="s">
        <v>251</v>
      </c>
      <c r="G172" s="1" t="s">
        <v>425</v>
      </c>
      <c r="H172" s="9">
        <v>44756</v>
      </c>
      <c r="I172" s="9">
        <v>44656</v>
      </c>
      <c r="J172" s="8">
        <v>11758.46</v>
      </c>
      <c r="K172" s="8">
        <v>881.81</v>
      </c>
      <c r="L172" s="8">
        <v>10875.65</v>
      </c>
      <c r="M172" s="8"/>
    </row>
    <row r="173" spans="3:13" ht="20.100000000000001" customHeight="1" x14ac:dyDescent="0.25">
      <c r="C173" s="1" t="s">
        <v>315</v>
      </c>
      <c r="D173" s="1" t="s">
        <v>644</v>
      </c>
      <c r="F173" s="1" t="s">
        <v>329</v>
      </c>
      <c r="G173" s="1" t="s">
        <v>425</v>
      </c>
      <c r="H173" s="9">
        <v>44756</v>
      </c>
      <c r="I173" s="9">
        <v>44656</v>
      </c>
      <c r="J173" s="8">
        <v>13654.41</v>
      </c>
      <c r="K173" s="8">
        <v>1024.01</v>
      </c>
      <c r="L173" s="8">
        <v>12629.4</v>
      </c>
      <c r="M173" s="8"/>
    </row>
    <row r="174" spans="3:13" ht="20.100000000000001" customHeight="1" x14ac:dyDescent="0.25">
      <c r="C174" s="1" t="s">
        <v>316</v>
      </c>
      <c r="D174" s="1" t="s">
        <v>644</v>
      </c>
      <c r="F174" s="1" t="s">
        <v>329</v>
      </c>
      <c r="G174" s="1" t="s">
        <v>425</v>
      </c>
      <c r="H174" s="9">
        <v>44756</v>
      </c>
      <c r="I174" s="9">
        <v>44656</v>
      </c>
      <c r="J174" s="8">
        <v>13654.41</v>
      </c>
      <c r="K174" s="8">
        <v>1024.01</v>
      </c>
      <c r="L174" s="8">
        <v>12629.4</v>
      </c>
      <c r="M174" s="8"/>
    </row>
    <row r="175" spans="3:13" ht="20.100000000000001" customHeight="1" x14ac:dyDescent="0.25">
      <c r="C175" s="1" t="s">
        <v>317</v>
      </c>
      <c r="D175" s="1" t="s">
        <v>644</v>
      </c>
      <c r="F175" s="1" t="s">
        <v>329</v>
      </c>
      <c r="G175" s="1" t="s">
        <v>425</v>
      </c>
      <c r="H175" s="9">
        <v>44756</v>
      </c>
      <c r="I175" s="9">
        <v>44656</v>
      </c>
      <c r="J175" s="8">
        <v>13654.41</v>
      </c>
      <c r="K175" s="8">
        <v>1024.01</v>
      </c>
      <c r="L175" s="8">
        <v>12629.4</v>
      </c>
      <c r="M175" s="8"/>
    </row>
    <row r="176" spans="3:13" ht="20.100000000000001" customHeight="1" x14ac:dyDescent="0.25">
      <c r="C176" s="1" t="s">
        <v>318</v>
      </c>
      <c r="D176" s="1" t="s">
        <v>644</v>
      </c>
      <c r="F176" s="1" t="s">
        <v>329</v>
      </c>
      <c r="G176" s="1" t="s">
        <v>425</v>
      </c>
      <c r="H176" s="9">
        <v>44756</v>
      </c>
      <c r="I176" s="9">
        <v>44656</v>
      </c>
      <c r="J176" s="8">
        <v>13654.41</v>
      </c>
      <c r="K176" s="8">
        <v>1024.01</v>
      </c>
      <c r="L176" s="8">
        <v>12629.4</v>
      </c>
      <c r="M176" s="8"/>
    </row>
    <row r="177" spans="3:17" ht="20.100000000000001" customHeight="1" x14ac:dyDescent="0.25">
      <c r="C177" s="1" t="s">
        <v>518</v>
      </c>
      <c r="D177" s="1" t="s">
        <v>644</v>
      </c>
      <c r="F177" s="1" t="s">
        <v>515</v>
      </c>
      <c r="G177" s="1" t="s">
        <v>425</v>
      </c>
      <c r="H177" s="9">
        <v>44868</v>
      </c>
      <c r="I177" s="9">
        <v>44810</v>
      </c>
      <c r="J177" s="8">
        <v>26250</v>
      </c>
      <c r="K177" s="8">
        <v>2916.56</v>
      </c>
      <c r="L177" s="8">
        <v>23332.44</v>
      </c>
      <c r="M177" s="8"/>
    </row>
    <row r="178" spans="3:17" ht="20.100000000000001" customHeight="1" x14ac:dyDescent="0.25">
      <c r="C178" s="1" t="s">
        <v>187</v>
      </c>
      <c r="D178" s="1" t="s">
        <v>644</v>
      </c>
      <c r="F178" s="1" t="s">
        <v>249</v>
      </c>
      <c r="G178" s="1" t="s">
        <v>425</v>
      </c>
      <c r="H178" s="9">
        <v>44755</v>
      </c>
      <c r="I178" s="9">
        <v>44684</v>
      </c>
      <c r="J178" s="8">
        <v>13334</v>
      </c>
      <c r="K178" s="8">
        <v>888.87</v>
      </c>
      <c r="L178" s="8">
        <v>12444.13</v>
      </c>
      <c r="M178" s="8"/>
    </row>
    <row r="179" spans="3:17" ht="20.100000000000001" customHeight="1" x14ac:dyDescent="0.25">
      <c r="C179" s="1" t="s">
        <v>170</v>
      </c>
      <c r="D179" s="1" t="s">
        <v>644</v>
      </c>
      <c r="F179" s="1" t="s">
        <v>142</v>
      </c>
      <c r="G179" s="1" t="s">
        <v>425</v>
      </c>
      <c r="H179" s="9">
        <v>44755</v>
      </c>
      <c r="I179" s="9">
        <v>44684</v>
      </c>
      <c r="J179" s="8">
        <v>7670</v>
      </c>
      <c r="K179" s="8">
        <v>511.27</v>
      </c>
      <c r="L179" s="8">
        <v>7157.73</v>
      </c>
      <c r="M179" s="8"/>
    </row>
    <row r="180" spans="3:17" ht="20.100000000000001" customHeight="1" x14ac:dyDescent="0.25">
      <c r="C180" s="1" t="s">
        <v>171</v>
      </c>
      <c r="D180" s="1" t="s">
        <v>644</v>
      </c>
      <c r="F180" s="1" t="s">
        <v>142</v>
      </c>
      <c r="G180" s="1" t="s">
        <v>425</v>
      </c>
      <c r="H180" s="9">
        <v>44755</v>
      </c>
      <c r="I180" s="9">
        <v>44684</v>
      </c>
      <c r="J180" s="8">
        <v>7670</v>
      </c>
      <c r="K180" s="8">
        <v>511.27</v>
      </c>
      <c r="L180" s="8">
        <v>7157.73</v>
      </c>
      <c r="M180" s="8"/>
      <c r="O180" s="8"/>
      <c r="P180" s="8"/>
      <c r="Q180" s="8"/>
    </row>
    <row r="181" spans="3:17" ht="20.100000000000001" customHeight="1" x14ac:dyDescent="0.25">
      <c r="C181" s="1" t="s">
        <v>174</v>
      </c>
      <c r="D181" s="1" t="s">
        <v>644</v>
      </c>
      <c r="F181" s="1" t="s">
        <v>142</v>
      </c>
      <c r="G181" s="1" t="s">
        <v>425</v>
      </c>
      <c r="H181" s="9">
        <v>44755</v>
      </c>
      <c r="I181" s="9">
        <v>44684</v>
      </c>
      <c r="J181" s="8">
        <v>7670</v>
      </c>
      <c r="K181" s="8">
        <v>511.27</v>
      </c>
      <c r="L181" s="8">
        <v>7157.73</v>
      </c>
      <c r="M181" s="8"/>
    </row>
    <row r="182" spans="3:17" ht="20.100000000000001" customHeight="1" x14ac:dyDescent="0.25">
      <c r="C182" s="1" t="s">
        <v>177</v>
      </c>
      <c r="D182" s="1" t="s">
        <v>644</v>
      </c>
      <c r="F182" s="1" t="s">
        <v>142</v>
      </c>
      <c r="G182" s="1" t="s">
        <v>425</v>
      </c>
      <c r="H182" s="9">
        <v>44755</v>
      </c>
      <c r="I182" s="9">
        <v>44684</v>
      </c>
      <c r="J182" s="8">
        <v>7670</v>
      </c>
      <c r="K182" s="8">
        <v>511.27</v>
      </c>
      <c r="L182" s="8">
        <v>7157.73</v>
      </c>
      <c r="M182" s="8"/>
    </row>
    <row r="183" spans="3:17" ht="20.100000000000001" customHeight="1" x14ac:dyDescent="0.25">
      <c r="C183" s="1" t="s">
        <v>71</v>
      </c>
      <c r="D183" s="1" t="s">
        <v>644</v>
      </c>
      <c r="F183" s="1" t="s">
        <v>247</v>
      </c>
      <c r="G183" s="1" t="s">
        <v>425</v>
      </c>
      <c r="H183" s="9">
        <v>44754</v>
      </c>
      <c r="I183" s="9">
        <v>44684</v>
      </c>
      <c r="J183" s="8">
        <v>17694.099999999999</v>
      </c>
      <c r="K183" s="8">
        <v>1179.54</v>
      </c>
      <c r="L183" s="8">
        <v>16513.560000000001</v>
      </c>
      <c r="M183" s="8"/>
    </row>
    <row r="184" spans="3:17" ht="20.100000000000001" customHeight="1" x14ac:dyDescent="0.25">
      <c r="C184" s="1" t="s">
        <v>72</v>
      </c>
      <c r="D184" s="1" t="s">
        <v>644</v>
      </c>
      <c r="F184" s="1" t="s">
        <v>247</v>
      </c>
      <c r="G184" s="1" t="s">
        <v>425</v>
      </c>
      <c r="H184" s="9">
        <v>44754</v>
      </c>
      <c r="I184" s="9">
        <v>44684</v>
      </c>
      <c r="J184" s="8">
        <v>17694.099999999999</v>
      </c>
      <c r="K184" s="8">
        <v>1179.54</v>
      </c>
      <c r="L184" s="8">
        <v>16513.560000000001</v>
      </c>
      <c r="M184" s="8"/>
    </row>
    <row r="185" spans="3:17" ht="20.100000000000001" customHeight="1" x14ac:dyDescent="0.25">
      <c r="C185" s="1" t="s">
        <v>215</v>
      </c>
      <c r="D185" s="1" t="s">
        <v>644</v>
      </c>
      <c r="F185" s="1" t="s">
        <v>250</v>
      </c>
      <c r="G185" s="1" t="s">
        <v>425</v>
      </c>
      <c r="H185" s="9">
        <v>44756</v>
      </c>
      <c r="I185" s="9">
        <v>44656</v>
      </c>
      <c r="J185" s="8">
        <v>16845.82</v>
      </c>
      <c r="K185" s="8">
        <v>1263.3599999999999</v>
      </c>
      <c r="L185" s="8">
        <v>15581.46</v>
      </c>
      <c r="M185" s="8"/>
    </row>
    <row r="186" spans="3:17" ht="20.100000000000001" customHeight="1" x14ac:dyDescent="0.25">
      <c r="H186" s="9"/>
      <c r="I186" s="9"/>
      <c r="J186" s="8"/>
      <c r="K186" s="8"/>
      <c r="L186" s="8"/>
      <c r="M186" s="8"/>
    </row>
    <row r="187" spans="3:17" ht="20.100000000000001" customHeight="1" x14ac:dyDescent="0.25">
      <c r="C187" s="10" t="s">
        <v>531</v>
      </c>
      <c r="D187" s="10"/>
      <c r="E187" s="10"/>
      <c r="H187" s="9"/>
      <c r="I187" s="9"/>
      <c r="J187" s="11">
        <v>6940889.2999999998</v>
      </c>
      <c r="K187" s="11">
        <v>898168.66</v>
      </c>
      <c r="L187" s="11">
        <v>6042686.6399999997</v>
      </c>
      <c r="M187" s="8"/>
    </row>
    <row r="188" spans="3:17" ht="20.100000000000001" customHeight="1" x14ac:dyDescent="0.25">
      <c r="C188" s="1" t="s">
        <v>342</v>
      </c>
      <c r="D188" s="1" t="s">
        <v>566</v>
      </c>
      <c r="F188" s="1" t="s">
        <v>332</v>
      </c>
      <c r="G188" s="1" t="s">
        <v>426</v>
      </c>
      <c r="H188" s="9">
        <v>44756</v>
      </c>
      <c r="I188" s="9">
        <v>44656</v>
      </c>
      <c r="J188" s="8">
        <v>8810.41</v>
      </c>
      <c r="K188" s="8">
        <v>660.71</v>
      </c>
      <c r="L188" s="8">
        <v>8148.7</v>
      </c>
      <c r="M188" s="8"/>
    </row>
    <row r="189" spans="3:17" ht="20.100000000000001" customHeight="1" x14ac:dyDescent="0.25">
      <c r="C189" s="1" t="s">
        <v>343</v>
      </c>
      <c r="D189" s="1" t="s">
        <v>566</v>
      </c>
      <c r="F189" s="1" t="s">
        <v>332</v>
      </c>
      <c r="G189" s="1" t="s">
        <v>426</v>
      </c>
      <c r="H189" s="9">
        <v>44756</v>
      </c>
      <c r="I189" s="9">
        <v>44656</v>
      </c>
      <c r="J189" s="8">
        <v>8810.41</v>
      </c>
      <c r="K189" s="8">
        <v>660.71</v>
      </c>
      <c r="L189" s="8">
        <v>8148.7</v>
      </c>
      <c r="M189" s="8"/>
    </row>
    <row r="190" spans="3:17" ht="20.100000000000001" customHeight="1" x14ac:dyDescent="0.25">
      <c r="C190" s="1" t="s">
        <v>344</v>
      </c>
      <c r="D190" s="1" t="s">
        <v>566</v>
      </c>
      <c r="F190" s="1" t="s">
        <v>332</v>
      </c>
      <c r="G190" s="1" t="s">
        <v>426</v>
      </c>
      <c r="H190" s="9">
        <v>44756</v>
      </c>
      <c r="I190" s="9">
        <v>44656</v>
      </c>
      <c r="J190" s="8">
        <v>8810.41</v>
      </c>
      <c r="K190" s="8">
        <v>660.71</v>
      </c>
      <c r="L190" s="8">
        <v>8148.7</v>
      </c>
      <c r="M190" s="8"/>
    </row>
    <row r="191" spans="3:17" ht="20.100000000000001" customHeight="1" x14ac:dyDescent="0.25">
      <c r="C191" s="1" t="s">
        <v>345</v>
      </c>
      <c r="D191" s="1" t="s">
        <v>566</v>
      </c>
      <c r="F191" s="1" t="s">
        <v>332</v>
      </c>
      <c r="G191" s="1" t="s">
        <v>426</v>
      </c>
      <c r="H191" s="9">
        <v>44756</v>
      </c>
      <c r="I191" s="9">
        <v>44656</v>
      </c>
      <c r="J191" s="8">
        <v>8810.41</v>
      </c>
      <c r="K191" s="8">
        <v>660.71</v>
      </c>
      <c r="L191" s="8">
        <v>8148.7</v>
      </c>
      <c r="M191" s="8"/>
    </row>
    <row r="192" spans="3:17" ht="20.100000000000001" customHeight="1" x14ac:dyDescent="0.25">
      <c r="C192" s="1" t="s">
        <v>391</v>
      </c>
      <c r="D192" s="1" t="s">
        <v>566</v>
      </c>
      <c r="F192" s="1" t="s">
        <v>332</v>
      </c>
      <c r="G192" s="1" t="s">
        <v>426</v>
      </c>
      <c r="H192" s="9">
        <v>44756</v>
      </c>
      <c r="I192" s="9">
        <v>44656</v>
      </c>
      <c r="J192" s="8">
        <v>8810.41</v>
      </c>
      <c r="K192" s="8">
        <v>660.71</v>
      </c>
      <c r="L192" s="8">
        <v>8148.7</v>
      </c>
      <c r="M192" s="8"/>
    </row>
    <row r="193" spans="3:13" ht="20.100000000000001" customHeight="1" x14ac:dyDescent="0.25">
      <c r="C193" s="1" t="s">
        <v>392</v>
      </c>
      <c r="D193" s="1" t="s">
        <v>566</v>
      </c>
      <c r="F193" s="1" t="s">
        <v>332</v>
      </c>
      <c r="G193" s="1" t="s">
        <v>426</v>
      </c>
      <c r="H193" s="9">
        <v>44756</v>
      </c>
      <c r="I193" s="9">
        <v>44656</v>
      </c>
      <c r="J193" s="8">
        <v>8810.41</v>
      </c>
      <c r="K193" s="8">
        <v>660.71</v>
      </c>
      <c r="L193" s="8">
        <v>8148.7</v>
      </c>
      <c r="M193" s="8"/>
    </row>
    <row r="194" spans="3:13" ht="20.100000000000001" customHeight="1" x14ac:dyDescent="0.25">
      <c r="C194" s="1" t="s">
        <v>393</v>
      </c>
      <c r="D194" s="1" t="s">
        <v>566</v>
      </c>
      <c r="F194" s="1" t="s">
        <v>332</v>
      </c>
      <c r="G194" s="1" t="s">
        <v>426</v>
      </c>
      <c r="H194" s="9">
        <v>44756</v>
      </c>
      <c r="I194" s="9">
        <v>44656</v>
      </c>
      <c r="J194" s="8">
        <v>8810.41</v>
      </c>
      <c r="K194" s="8">
        <v>660.71</v>
      </c>
      <c r="L194" s="8">
        <v>8148.7</v>
      </c>
      <c r="M194" s="8"/>
    </row>
    <row r="195" spans="3:13" ht="20.100000000000001" customHeight="1" x14ac:dyDescent="0.25">
      <c r="C195" s="1" t="s">
        <v>394</v>
      </c>
      <c r="D195" s="1" t="s">
        <v>566</v>
      </c>
      <c r="F195" s="1" t="s">
        <v>332</v>
      </c>
      <c r="G195" s="1" t="s">
        <v>426</v>
      </c>
      <c r="H195" s="9">
        <v>44756</v>
      </c>
      <c r="I195" s="9">
        <v>44656</v>
      </c>
      <c r="J195" s="8">
        <v>8810.41</v>
      </c>
      <c r="K195" s="8">
        <v>660.71</v>
      </c>
      <c r="L195" s="8">
        <v>8148.7</v>
      </c>
      <c r="M195" s="8"/>
    </row>
    <row r="196" spans="3:13" ht="20.100000000000001" customHeight="1" x14ac:dyDescent="0.25">
      <c r="C196" s="1" t="s">
        <v>15</v>
      </c>
      <c r="D196" s="1" t="s">
        <v>566</v>
      </c>
      <c r="F196" s="1" t="s">
        <v>17</v>
      </c>
      <c r="G196" s="1" t="s">
        <v>426</v>
      </c>
      <c r="H196" s="9">
        <v>44754</v>
      </c>
      <c r="I196" s="9">
        <v>44694</v>
      </c>
      <c r="J196" s="8">
        <v>3242200</v>
      </c>
      <c r="K196" s="8">
        <v>432293.2</v>
      </c>
      <c r="L196" s="8">
        <v>2809905.8</v>
      </c>
      <c r="M196" s="8"/>
    </row>
    <row r="197" spans="3:13" ht="20.100000000000001" customHeight="1" x14ac:dyDescent="0.25">
      <c r="C197" s="1" t="s">
        <v>11</v>
      </c>
      <c r="D197" s="1" t="s">
        <v>566</v>
      </c>
      <c r="F197" s="1" t="s">
        <v>17</v>
      </c>
      <c r="G197" s="1" t="s">
        <v>426</v>
      </c>
      <c r="H197" s="9">
        <v>44754</v>
      </c>
      <c r="I197" s="9">
        <v>44694</v>
      </c>
      <c r="J197" s="8">
        <v>3242200</v>
      </c>
      <c r="K197" s="8">
        <v>432293.2</v>
      </c>
      <c r="L197" s="8">
        <v>2809905.8</v>
      </c>
      <c r="M197" s="8"/>
    </row>
    <row r="198" spans="3:13" ht="20.100000000000001" customHeight="1" x14ac:dyDescent="0.25">
      <c r="C198" s="1" t="s">
        <v>470</v>
      </c>
      <c r="D198" s="1" t="s">
        <v>566</v>
      </c>
      <c r="F198" s="1" t="s">
        <v>447</v>
      </c>
      <c r="G198" s="1" t="s">
        <v>426</v>
      </c>
      <c r="H198" s="9">
        <v>44869</v>
      </c>
      <c r="I198" s="9">
        <v>44844</v>
      </c>
      <c r="J198" s="8">
        <v>80280</v>
      </c>
      <c r="K198" s="8">
        <v>6689.92</v>
      </c>
      <c r="L198" s="8">
        <v>73589.08</v>
      </c>
      <c r="M198" s="8"/>
    </row>
    <row r="199" spans="3:13" ht="20.100000000000001" customHeight="1" x14ac:dyDescent="0.25">
      <c r="C199" s="1" t="s">
        <v>201</v>
      </c>
      <c r="D199" s="1" t="s">
        <v>566</v>
      </c>
      <c r="F199" s="1" t="s">
        <v>204</v>
      </c>
      <c r="G199" s="1" t="s">
        <v>426</v>
      </c>
      <c r="H199" s="9">
        <v>44755</v>
      </c>
      <c r="I199" s="9">
        <v>44684</v>
      </c>
      <c r="J199" s="8">
        <v>11664.3</v>
      </c>
      <c r="K199" s="8">
        <v>777.55</v>
      </c>
      <c r="L199" s="8">
        <v>10885.75</v>
      </c>
      <c r="M199" s="8"/>
    </row>
    <row r="200" spans="3:13" ht="20.100000000000001" customHeight="1" x14ac:dyDescent="0.25">
      <c r="C200" s="1" t="s">
        <v>234</v>
      </c>
      <c r="D200" s="1" t="s">
        <v>566</v>
      </c>
      <c r="F200" s="1" t="s">
        <v>251</v>
      </c>
      <c r="G200" s="1" t="s">
        <v>426</v>
      </c>
      <c r="H200" s="9">
        <v>44756</v>
      </c>
      <c r="I200" s="9">
        <v>44656</v>
      </c>
      <c r="J200" s="8">
        <v>11758.46</v>
      </c>
      <c r="K200" s="8">
        <v>881.81</v>
      </c>
      <c r="L200" s="8">
        <v>10875.65</v>
      </c>
      <c r="M200" s="8"/>
    </row>
    <row r="201" spans="3:13" ht="20.100000000000001" customHeight="1" x14ac:dyDescent="0.25">
      <c r="C201" s="1" t="s">
        <v>235</v>
      </c>
      <c r="D201" s="1" t="s">
        <v>566</v>
      </c>
      <c r="F201" s="1" t="s">
        <v>251</v>
      </c>
      <c r="G201" s="1" t="s">
        <v>426</v>
      </c>
      <c r="H201" s="9">
        <v>44756</v>
      </c>
      <c r="I201" s="9">
        <v>44656</v>
      </c>
      <c r="J201" s="8">
        <v>11758.46</v>
      </c>
      <c r="K201" s="8">
        <v>881.81</v>
      </c>
      <c r="L201" s="8">
        <v>10875.65</v>
      </c>
      <c r="M201" s="8"/>
    </row>
    <row r="202" spans="3:13" ht="20.100000000000001" customHeight="1" x14ac:dyDescent="0.25">
      <c r="C202" s="1" t="s">
        <v>281</v>
      </c>
      <c r="D202" s="1" t="s">
        <v>566</v>
      </c>
      <c r="F202" s="1" t="s">
        <v>251</v>
      </c>
      <c r="G202" s="1" t="s">
        <v>426</v>
      </c>
      <c r="H202" s="9">
        <v>44756</v>
      </c>
      <c r="I202" s="9">
        <v>44656</v>
      </c>
      <c r="J202" s="8">
        <v>11758.46</v>
      </c>
      <c r="K202" s="8">
        <v>881.81</v>
      </c>
      <c r="L202" s="8">
        <v>10875.65</v>
      </c>
      <c r="M202" s="8"/>
    </row>
    <row r="203" spans="3:13" ht="20.100000000000001" customHeight="1" x14ac:dyDescent="0.25">
      <c r="C203" s="1" t="s">
        <v>282</v>
      </c>
      <c r="D203" s="1" t="s">
        <v>566</v>
      </c>
      <c r="F203" s="1" t="s">
        <v>251</v>
      </c>
      <c r="G203" s="1" t="s">
        <v>426</v>
      </c>
      <c r="H203" s="9">
        <v>44756</v>
      </c>
      <c r="I203" s="9">
        <v>44656</v>
      </c>
      <c r="J203" s="8">
        <v>11758.46</v>
      </c>
      <c r="K203" s="8">
        <v>881.81</v>
      </c>
      <c r="L203" s="8">
        <v>10875.65</v>
      </c>
      <c r="M203" s="8"/>
    </row>
    <row r="204" spans="3:13" ht="20.100000000000001" customHeight="1" x14ac:dyDescent="0.25">
      <c r="C204" s="1" t="s">
        <v>283</v>
      </c>
      <c r="D204" s="1" t="s">
        <v>566</v>
      </c>
      <c r="F204" s="1" t="s">
        <v>251</v>
      </c>
      <c r="G204" s="1" t="s">
        <v>426</v>
      </c>
      <c r="H204" s="9">
        <v>44756</v>
      </c>
      <c r="I204" s="9">
        <v>44656</v>
      </c>
      <c r="J204" s="8">
        <v>11758.46</v>
      </c>
      <c r="K204" s="8">
        <v>881.81</v>
      </c>
      <c r="L204" s="8">
        <v>10875.65</v>
      </c>
      <c r="M204" s="8"/>
    </row>
    <row r="205" spans="3:13" ht="20.100000000000001" customHeight="1" x14ac:dyDescent="0.25">
      <c r="C205" s="1" t="s">
        <v>284</v>
      </c>
      <c r="D205" s="1" t="s">
        <v>566</v>
      </c>
      <c r="F205" s="1" t="s">
        <v>251</v>
      </c>
      <c r="G205" s="1" t="s">
        <v>426</v>
      </c>
      <c r="H205" s="9">
        <v>44756</v>
      </c>
      <c r="I205" s="9">
        <v>44656</v>
      </c>
      <c r="J205" s="8">
        <v>11758.46</v>
      </c>
      <c r="K205" s="8">
        <v>881.81</v>
      </c>
      <c r="L205" s="8">
        <v>10875.65</v>
      </c>
      <c r="M205" s="8"/>
    </row>
    <row r="206" spans="3:13" ht="20.100000000000001" customHeight="1" x14ac:dyDescent="0.25">
      <c r="C206" s="1" t="s">
        <v>285</v>
      </c>
      <c r="D206" s="1" t="s">
        <v>566</v>
      </c>
      <c r="F206" s="1" t="s">
        <v>251</v>
      </c>
      <c r="G206" s="1" t="s">
        <v>426</v>
      </c>
      <c r="H206" s="9">
        <v>44756</v>
      </c>
      <c r="I206" s="9">
        <v>44656</v>
      </c>
      <c r="J206" s="8">
        <v>11758.46</v>
      </c>
      <c r="K206" s="8">
        <v>881.81</v>
      </c>
      <c r="L206" s="8">
        <v>10875.65</v>
      </c>
      <c r="M206" s="8"/>
    </row>
    <row r="207" spans="3:13" ht="20.100000000000001" customHeight="1" x14ac:dyDescent="0.25">
      <c r="C207" s="1" t="s">
        <v>286</v>
      </c>
      <c r="D207" s="1" t="s">
        <v>566</v>
      </c>
      <c r="F207" s="1" t="s">
        <v>251</v>
      </c>
      <c r="G207" s="1" t="s">
        <v>426</v>
      </c>
      <c r="H207" s="9">
        <v>44756</v>
      </c>
      <c r="I207" s="9">
        <v>44656</v>
      </c>
      <c r="J207" s="8">
        <v>11758.46</v>
      </c>
      <c r="K207" s="8">
        <v>881.81</v>
      </c>
      <c r="L207" s="8">
        <v>10875.65</v>
      </c>
      <c r="M207" s="8"/>
    </row>
    <row r="208" spans="3:13" ht="20.100000000000001" customHeight="1" x14ac:dyDescent="0.25">
      <c r="C208" s="1" t="s">
        <v>287</v>
      </c>
      <c r="D208" s="1" t="s">
        <v>566</v>
      </c>
      <c r="F208" s="1" t="s">
        <v>251</v>
      </c>
      <c r="G208" s="1" t="s">
        <v>426</v>
      </c>
      <c r="H208" s="9">
        <v>44756</v>
      </c>
      <c r="I208" s="9">
        <v>44656</v>
      </c>
      <c r="J208" s="8">
        <v>11758.46</v>
      </c>
      <c r="K208" s="8">
        <v>881.81</v>
      </c>
      <c r="L208" s="8">
        <v>10875.65</v>
      </c>
      <c r="M208" s="8"/>
    </row>
    <row r="209" spans="3:13" ht="20.100000000000001" customHeight="1" x14ac:dyDescent="0.25">
      <c r="C209" s="1" t="s">
        <v>311</v>
      </c>
      <c r="D209" s="1" t="s">
        <v>566</v>
      </c>
      <c r="F209" s="1" t="s">
        <v>310</v>
      </c>
      <c r="G209" s="1" t="s">
        <v>426</v>
      </c>
      <c r="H209" s="9">
        <v>44756</v>
      </c>
      <c r="I209" s="9">
        <v>44656</v>
      </c>
      <c r="J209" s="8">
        <v>12260.53</v>
      </c>
      <c r="K209" s="8">
        <v>919.46</v>
      </c>
      <c r="L209" s="8">
        <v>11340.07</v>
      </c>
      <c r="M209" s="8"/>
    </row>
    <row r="210" spans="3:13" ht="20.100000000000001" customHeight="1" x14ac:dyDescent="0.25">
      <c r="C210" s="1" t="s">
        <v>312</v>
      </c>
      <c r="D210" s="1" t="s">
        <v>566</v>
      </c>
      <c r="F210" s="1" t="s">
        <v>310</v>
      </c>
      <c r="G210" s="1" t="s">
        <v>426</v>
      </c>
      <c r="H210" s="9">
        <v>44756</v>
      </c>
      <c r="I210" s="9">
        <v>44656</v>
      </c>
      <c r="J210" s="8">
        <v>12260.53</v>
      </c>
      <c r="K210" s="8">
        <v>919.46</v>
      </c>
      <c r="L210" s="8">
        <v>11340.07</v>
      </c>
      <c r="M210" s="8"/>
    </row>
    <row r="211" spans="3:13" ht="20.100000000000001" customHeight="1" x14ac:dyDescent="0.25">
      <c r="C211" s="1" t="s">
        <v>145</v>
      </c>
      <c r="D211" s="1" t="s">
        <v>566</v>
      </c>
      <c r="F211" s="1" t="s">
        <v>142</v>
      </c>
      <c r="G211" s="1" t="s">
        <v>426</v>
      </c>
      <c r="H211" s="9">
        <v>44755</v>
      </c>
      <c r="I211" s="9">
        <v>44684</v>
      </c>
      <c r="J211" s="8">
        <v>7670</v>
      </c>
      <c r="K211" s="8">
        <v>511.27</v>
      </c>
      <c r="L211" s="8">
        <v>7157.73</v>
      </c>
      <c r="M211" s="8"/>
    </row>
    <row r="212" spans="3:13" ht="20.100000000000001" customHeight="1" x14ac:dyDescent="0.25">
      <c r="C212" s="1" t="s">
        <v>146</v>
      </c>
      <c r="D212" s="1" t="s">
        <v>566</v>
      </c>
      <c r="F212" s="1" t="s">
        <v>142</v>
      </c>
      <c r="G212" s="1" t="s">
        <v>426</v>
      </c>
      <c r="H212" s="9">
        <v>44755</v>
      </c>
      <c r="I212" s="9">
        <v>44684</v>
      </c>
      <c r="J212" s="8">
        <v>7670</v>
      </c>
      <c r="K212" s="8">
        <v>511.27</v>
      </c>
      <c r="L212" s="8">
        <v>7157.73</v>
      </c>
      <c r="M212" s="8"/>
    </row>
    <row r="213" spans="3:13" ht="20.100000000000001" customHeight="1" x14ac:dyDescent="0.25">
      <c r="C213" s="1" t="s">
        <v>159</v>
      </c>
      <c r="D213" s="1" t="s">
        <v>566</v>
      </c>
      <c r="F213" s="1" t="s">
        <v>142</v>
      </c>
      <c r="G213" s="1" t="s">
        <v>426</v>
      </c>
      <c r="H213" s="9">
        <v>44755</v>
      </c>
      <c r="I213" s="9">
        <v>44684</v>
      </c>
      <c r="J213" s="8">
        <v>7670</v>
      </c>
      <c r="K213" s="8">
        <v>511.27</v>
      </c>
      <c r="L213" s="8">
        <v>7157.73</v>
      </c>
      <c r="M213" s="8"/>
    </row>
    <row r="214" spans="3:13" ht="20.100000000000001" customHeight="1" x14ac:dyDescent="0.25">
      <c r="C214" s="1" t="s">
        <v>64</v>
      </c>
      <c r="D214" s="1" t="s">
        <v>566</v>
      </c>
      <c r="F214" s="1" t="s">
        <v>247</v>
      </c>
      <c r="G214" s="1" t="s">
        <v>426</v>
      </c>
      <c r="H214" s="9">
        <v>44754</v>
      </c>
      <c r="I214" s="9">
        <v>44684</v>
      </c>
      <c r="J214" s="8">
        <v>17694.099999999999</v>
      </c>
      <c r="K214" s="8">
        <v>1179.54</v>
      </c>
      <c r="L214" s="8">
        <v>16513.560000000001</v>
      </c>
      <c r="M214" s="8"/>
    </row>
    <row r="215" spans="3:13" ht="20.100000000000001" customHeight="1" x14ac:dyDescent="0.25">
      <c r="C215" s="1" t="s">
        <v>112</v>
      </c>
      <c r="D215" s="1" t="s">
        <v>566</v>
      </c>
      <c r="F215" s="1" t="s">
        <v>247</v>
      </c>
      <c r="G215" s="1" t="s">
        <v>426</v>
      </c>
      <c r="H215" s="9">
        <v>44754</v>
      </c>
      <c r="I215" s="9">
        <v>44684</v>
      </c>
      <c r="J215" s="8">
        <v>17694.099999999999</v>
      </c>
      <c r="K215" s="8">
        <v>1179.54</v>
      </c>
      <c r="L215" s="8">
        <v>16513.560000000001</v>
      </c>
      <c r="M215" s="8"/>
    </row>
    <row r="216" spans="3:13" ht="20.100000000000001" customHeight="1" x14ac:dyDescent="0.25">
      <c r="C216" s="1" t="s">
        <v>113</v>
      </c>
      <c r="D216" s="1" t="s">
        <v>566</v>
      </c>
      <c r="F216" s="1" t="s">
        <v>247</v>
      </c>
      <c r="G216" s="1" t="s">
        <v>426</v>
      </c>
      <c r="H216" s="9">
        <v>44754</v>
      </c>
      <c r="I216" s="9">
        <v>44684</v>
      </c>
      <c r="J216" s="8">
        <v>17694.099999999999</v>
      </c>
      <c r="K216" s="8">
        <v>1179.54</v>
      </c>
      <c r="L216" s="8">
        <v>16513.560000000001</v>
      </c>
      <c r="M216" s="8"/>
    </row>
    <row r="217" spans="3:13" ht="20.100000000000001" customHeight="1" x14ac:dyDescent="0.25">
      <c r="C217" s="1" t="s">
        <v>114</v>
      </c>
      <c r="D217" s="1" t="s">
        <v>566</v>
      </c>
      <c r="F217" s="1" t="s">
        <v>247</v>
      </c>
      <c r="G217" s="1" t="s">
        <v>426</v>
      </c>
      <c r="H217" s="9">
        <v>44754</v>
      </c>
      <c r="I217" s="9">
        <v>44684</v>
      </c>
      <c r="J217" s="8">
        <v>17694.099999999999</v>
      </c>
      <c r="K217" s="8">
        <v>1179.54</v>
      </c>
      <c r="L217" s="8">
        <v>16513.560000000001</v>
      </c>
      <c r="M217" s="8"/>
    </row>
    <row r="218" spans="3:13" ht="20.100000000000001" customHeight="1" x14ac:dyDescent="0.25">
      <c r="C218" s="1" t="s">
        <v>115</v>
      </c>
      <c r="D218" s="1" t="s">
        <v>566</v>
      </c>
      <c r="F218" s="1" t="s">
        <v>247</v>
      </c>
      <c r="G218" s="1" t="s">
        <v>426</v>
      </c>
      <c r="H218" s="9">
        <v>44754</v>
      </c>
      <c r="I218" s="9">
        <v>44684</v>
      </c>
      <c r="J218" s="8">
        <v>17694.099999999999</v>
      </c>
      <c r="K218" s="8">
        <v>1179.54</v>
      </c>
      <c r="L218" s="8">
        <v>16513.560000000001</v>
      </c>
      <c r="M218" s="8"/>
    </row>
    <row r="219" spans="3:13" ht="20.100000000000001" customHeight="1" x14ac:dyDescent="0.25">
      <c r="C219" s="1" t="s">
        <v>116</v>
      </c>
      <c r="D219" s="1" t="s">
        <v>566</v>
      </c>
      <c r="F219" s="1" t="s">
        <v>247</v>
      </c>
      <c r="G219" s="1" t="s">
        <v>426</v>
      </c>
      <c r="H219" s="9">
        <v>44754</v>
      </c>
      <c r="I219" s="9">
        <v>44684</v>
      </c>
      <c r="J219" s="8">
        <v>17694.099999999999</v>
      </c>
      <c r="K219" s="8">
        <v>1179.54</v>
      </c>
      <c r="L219" s="8">
        <v>16513.560000000001</v>
      </c>
      <c r="M219" s="8"/>
    </row>
    <row r="220" spans="3:13" ht="20.100000000000001" customHeight="1" x14ac:dyDescent="0.25">
      <c r="C220" s="1" t="s">
        <v>117</v>
      </c>
      <c r="D220" s="1" t="s">
        <v>566</v>
      </c>
      <c r="F220" s="1" t="s">
        <v>247</v>
      </c>
      <c r="G220" s="1" t="s">
        <v>426</v>
      </c>
      <c r="H220" s="9">
        <v>44754</v>
      </c>
      <c r="I220" s="9">
        <v>44684</v>
      </c>
      <c r="J220" s="8">
        <v>17694.099999999999</v>
      </c>
      <c r="K220" s="8">
        <v>1179.54</v>
      </c>
      <c r="L220" s="8">
        <v>16513.560000000001</v>
      </c>
      <c r="M220" s="8"/>
    </row>
    <row r="221" spans="3:13" ht="20.100000000000001" customHeight="1" x14ac:dyDescent="0.25">
      <c r="C221" s="1" t="s">
        <v>224</v>
      </c>
      <c r="D221" s="1" t="s">
        <v>566</v>
      </c>
      <c r="F221" s="1" t="s">
        <v>250</v>
      </c>
      <c r="G221" s="1" t="s">
        <v>426</v>
      </c>
      <c r="H221" s="9">
        <v>44756</v>
      </c>
      <c r="I221" s="9">
        <v>44656</v>
      </c>
      <c r="J221" s="8">
        <v>16845.82</v>
      </c>
      <c r="K221" s="8">
        <v>1263.3599999999999</v>
      </c>
      <c r="L221" s="8">
        <v>15581.46</v>
      </c>
      <c r="M221" s="8"/>
    </row>
    <row r="222" spans="3:13" ht="20.100000000000001" customHeight="1" x14ac:dyDescent="0.25">
      <c r="H222" s="9"/>
      <c r="I222" s="9"/>
      <c r="J222" s="8"/>
      <c r="K222" s="8"/>
      <c r="L222" s="8"/>
      <c r="M222" s="8"/>
    </row>
    <row r="223" spans="3:13" ht="20.100000000000001" customHeight="1" x14ac:dyDescent="0.25">
      <c r="C223" s="10" t="s">
        <v>554</v>
      </c>
      <c r="D223" s="10"/>
      <c r="E223" s="10"/>
      <c r="H223" s="9"/>
      <c r="I223" s="9"/>
      <c r="J223" s="11">
        <v>3584243.22</v>
      </c>
      <c r="K223" s="11">
        <v>453990.28</v>
      </c>
      <c r="L223" s="11">
        <v>3130229.94</v>
      </c>
      <c r="M223" s="8"/>
    </row>
    <row r="224" spans="3:13" ht="20.100000000000001" customHeight="1" x14ac:dyDescent="0.25">
      <c r="C224" s="1" t="s">
        <v>363</v>
      </c>
      <c r="D224" s="1" t="s">
        <v>427</v>
      </c>
      <c r="F224" s="1" t="s">
        <v>332</v>
      </c>
      <c r="G224" s="1" t="s">
        <v>427</v>
      </c>
      <c r="H224" s="9">
        <v>44756</v>
      </c>
      <c r="I224" s="9">
        <v>44656</v>
      </c>
      <c r="J224" s="8">
        <v>8810.41</v>
      </c>
      <c r="K224" s="8">
        <v>660.71</v>
      </c>
      <c r="L224" s="8">
        <v>8148.7</v>
      </c>
      <c r="M224" s="8"/>
    </row>
    <row r="225" spans="3:13" ht="20.100000000000001" customHeight="1" x14ac:dyDescent="0.25">
      <c r="C225" s="1" t="s">
        <v>364</v>
      </c>
      <c r="D225" s="1" t="s">
        <v>427</v>
      </c>
      <c r="F225" s="1" t="s">
        <v>332</v>
      </c>
      <c r="G225" s="1" t="s">
        <v>427</v>
      </c>
      <c r="H225" s="9">
        <v>44756</v>
      </c>
      <c r="I225" s="9">
        <v>44656</v>
      </c>
      <c r="J225" s="8">
        <v>8810.41</v>
      </c>
      <c r="K225" s="8">
        <v>660.71</v>
      </c>
      <c r="L225" s="8">
        <v>8148.7</v>
      </c>
      <c r="M225" s="8"/>
    </row>
    <row r="226" spans="3:13" ht="20.100000000000001" customHeight="1" x14ac:dyDescent="0.25">
      <c r="C226" s="1" t="s">
        <v>365</v>
      </c>
      <c r="D226" s="1" t="s">
        <v>427</v>
      </c>
      <c r="F226" s="1" t="s">
        <v>332</v>
      </c>
      <c r="G226" s="1" t="s">
        <v>427</v>
      </c>
      <c r="H226" s="9">
        <v>44756</v>
      </c>
      <c r="I226" s="9">
        <v>44656</v>
      </c>
      <c r="J226" s="8">
        <v>8810.41</v>
      </c>
      <c r="K226" s="8">
        <v>660.71</v>
      </c>
      <c r="L226" s="8">
        <v>8148.7</v>
      </c>
      <c r="M226" s="8"/>
    </row>
    <row r="227" spans="3:13" ht="20.100000000000001" customHeight="1" x14ac:dyDescent="0.25">
      <c r="C227" s="1" t="s">
        <v>366</v>
      </c>
      <c r="D227" s="1" t="s">
        <v>427</v>
      </c>
      <c r="F227" s="1" t="s">
        <v>332</v>
      </c>
      <c r="G227" s="1" t="s">
        <v>427</v>
      </c>
      <c r="H227" s="9">
        <v>44756</v>
      </c>
      <c r="I227" s="9">
        <v>44656</v>
      </c>
      <c r="J227" s="8">
        <v>8810.41</v>
      </c>
      <c r="K227" s="8">
        <v>660.71</v>
      </c>
      <c r="L227" s="8">
        <v>8148.7</v>
      </c>
      <c r="M227" s="8"/>
    </row>
    <row r="228" spans="3:13" ht="20.100000000000001" customHeight="1" x14ac:dyDescent="0.25">
      <c r="C228" s="1" t="s">
        <v>13</v>
      </c>
      <c r="D228" s="1" t="s">
        <v>427</v>
      </c>
      <c r="F228" s="1" t="s">
        <v>17</v>
      </c>
      <c r="G228" s="1" t="s">
        <v>427</v>
      </c>
      <c r="H228" s="9">
        <v>44754</v>
      </c>
      <c r="I228" s="9">
        <v>44694</v>
      </c>
      <c r="J228" s="8">
        <v>3242200</v>
      </c>
      <c r="K228" s="8">
        <v>432293.2</v>
      </c>
      <c r="L228" s="8">
        <v>2809905.8</v>
      </c>
      <c r="M228" s="8"/>
    </row>
    <row r="229" spans="3:13" ht="20.100000000000001" customHeight="1" x14ac:dyDescent="0.25">
      <c r="C229" s="1" t="s">
        <v>196</v>
      </c>
      <c r="D229" s="1" t="s">
        <v>427</v>
      </c>
      <c r="F229" s="1" t="s">
        <v>203</v>
      </c>
      <c r="G229" s="1" t="s">
        <v>427</v>
      </c>
      <c r="H229" s="9">
        <v>44755</v>
      </c>
      <c r="I229" s="9">
        <v>44684</v>
      </c>
      <c r="J229" s="8">
        <v>13570</v>
      </c>
      <c r="K229" s="8">
        <v>904.6</v>
      </c>
      <c r="L229" s="8">
        <v>12664.4</v>
      </c>
      <c r="M229" s="8"/>
    </row>
    <row r="230" spans="3:13" ht="20.100000000000001" customHeight="1" x14ac:dyDescent="0.25">
      <c r="C230" s="1" t="s">
        <v>202</v>
      </c>
      <c r="D230" s="1" t="s">
        <v>427</v>
      </c>
      <c r="F230" s="1" t="s">
        <v>204</v>
      </c>
      <c r="G230" s="1" t="s">
        <v>427</v>
      </c>
      <c r="H230" s="9">
        <v>44755</v>
      </c>
      <c r="I230" s="9">
        <v>44684</v>
      </c>
      <c r="J230" s="8">
        <v>11664.3</v>
      </c>
      <c r="K230" s="8">
        <v>777.55</v>
      </c>
      <c r="L230" s="8">
        <v>10885.75</v>
      </c>
      <c r="M230" s="8"/>
    </row>
    <row r="231" spans="3:13" ht="20.100000000000001" customHeight="1" x14ac:dyDescent="0.25">
      <c r="C231" s="1" t="s">
        <v>205</v>
      </c>
      <c r="D231" s="1" t="s">
        <v>427</v>
      </c>
      <c r="F231" s="1" t="s">
        <v>204</v>
      </c>
      <c r="G231" s="1" t="s">
        <v>427</v>
      </c>
      <c r="H231" s="9">
        <v>44755</v>
      </c>
      <c r="I231" s="9">
        <v>44684</v>
      </c>
      <c r="J231" s="8">
        <v>11664.3</v>
      </c>
      <c r="K231" s="8">
        <v>777.55</v>
      </c>
      <c r="L231" s="8">
        <v>10885.75</v>
      </c>
      <c r="M231" s="8"/>
    </row>
    <row r="232" spans="3:13" ht="20.100000000000001" customHeight="1" x14ac:dyDescent="0.25">
      <c r="C232" s="1" t="s">
        <v>323</v>
      </c>
      <c r="D232" s="1" t="s">
        <v>427</v>
      </c>
      <c r="F232" s="1" t="s">
        <v>329</v>
      </c>
      <c r="G232" s="1" t="s">
        <v>427</v>
      </c>
      <c r="H232" s="9">
        <v>44756</v>
      </c>
      <c r="I232" s="9">
        <v>44656</v>
      </c>
      <c r="J232" s="8">
        <v>13654.41</v>
      </c>
      <c r="K232" s="8">
        <v>1024.01</v>
      </c>
      <c r="L232" s="8">
        <v>12629.4</v>
      </c>
      <c r="M232" s="8"/>
    </row>
    <row r="233" spans="3:13" ht="20.100000000000001" customHeight="1" x14ac:dyDescent="0.25">
      <c r="C233" s="1" t="s">
        <v>324</v>
      </c>
      <c r="D233" s="1" t="s">
        <v>427</v>
      </c>
      <c r="F233" s="1" t="s">
        <v>329</v>
      </c>
      <c r="G233" s="1" t="s">
        <v>427</v>
      </c>
      <c r="H233" s="9">
        <v>44756</v>
      </c>
      <c r="I233" s="9">
        <v>44656</v>
      </c>
      <c r="J233" s="8">
        <v>13654.41</v>
      </c>
      <c r="K233" s="8">
        <v>1024.01</v>
      </c>
      <c r="L233" s="8">
        <v>12629.4</v>
      </c>
      <c r="M233" s="8"/>
    </row>
    <row r="234" spans="3:13" ht="20.100000000000001" customHeight="1" x14ac:dyDescent="0.25">
      <c r="C234" s="1" t="s">
        <v>325</v>
      </c>
      <c r="D234" s="1" t="s">
        <v>427</v>
      </c>
      <c r="F234" s="1" t="s">
        <v>329</v>
      </c>
      <c r="G234" s="1" t="s">
        <v>427</v>
      </c>
      <c r="H234" s="9">
        <v>44756</v>
      </c>
      <c r="I234" s="9">
        <v>44656</v>
      </c>
      <c r="J234" s="8">
        <v>13654.41</v>
      </c>
      <c r="K234" s="8">
        <v>1024.01</v>
      </c>
      <c r="L234" s="8">
        <v>12629.4</v>
      </c>
      <c r="M234" s="8"/>
    </row>
    <row r="235" spans="3:13" ht="20.100000000000001" customHeight="1" x14ac:dyDescent="0.25">
      <c r="C235" s="1" t="s">
        <v>23</v>
      </c>
      <c r="D235" s="1" t="s">
        <v>427</v>
      </c>
      <c r="F235" s="1" t="s">
        <v>30</v>
      </c>
      <c r="G235" s="1" t="s">
        <v>427</v>
      </c>
      <c r="H235" s="9">
        <v>44819</v>
      </c>
      <c r="I235" s="9">
        <v>44767</v>
      </c>
      <c r="J235" s="8">
        <v>27140</v>
      </c>
      <c r="K235" s="8">
        <v>1130.79</v>
      </c>
      <c r="L235" s="8">
        <v>26008.21</v>
      </c>
      <c r="M235" s="8"/>
    </row>
    <row r="236" spans="3:13" ht="20.100000000000001" customHeight="1" x14ac:dyDescent="0.25">
      <c r="C236" s="1" t="s">
        <v>501</v>
      </c>
      <c r="D236" s="1" t="s">
        <v>427</v>
      </c>
      <c r="F236" s="1" t="s">
        <v>502</v>
      </c>
      <c r="G236" s="1" t="s">
        <v>427</v>
      </c>
      <c r="H236" s="9">
        <v>44869</v>
      </c>
      <c r="I236" s="9">
        <v>44844</v>
      </c>
      <c r="J236" s="8">
        <v>9581.6</v>
      </c>
      <c r="K236" s="8">
        <v>239.51</v>
      </c>
      <c r="L236" s="8">
        <v>9341.09</v>
      </c>
      <c r="M236" s="8"/>
    </row>
    <row r="237" spans="3:13" ht="20.100000000000001" customHeight="1" x14ac:dyDescent="0.25">
      <c r="C237" s="1" t="s">
        <v>186</v>
      </c>
      <c r="D237" s="1" t="s">
        <v>427</v>
      </c>
      <c r="F237" s="1" t="s">
        <v>249</v>
      </c>
      <c r="G237" s="1" t="s">
        <v>427</v>
      </c>
      <c r="H237" s="9">
        <v>44755</v>
      </c>
      <c r="I237" s="9">
        <v>44684</v>
      </c>
      <c r="J237" s="8">
        <v>13334</v>
      </c>
      <c r="K237" s="8">
        <v>888.87</v>
      </c>
      <c r="L237" s="8">
        <v>12444.13</v>
      </c>
      <c r="M237" s="8"/>
    </row>
    <row r="238" spans="3:13" ht="20.100000000000001" customHeight="1" x14ac:dyDescent="0.25">
      <c r="C238" s="1" t="s">
        <v>29</v>
      </c>
      <c r="D238" s="1" t="s">
        <v>427</v>
      </c>
      <c r="F238" s="1" t="s">
        <v>31</v>
      </c>
      <c r="G238" s="1" t="s">
        <v>427</v>
      </c>
      <c r="H238" s="9">
        <v>44757</v>
      </c>
      <c r="I238" s="9">
        <v>44711</v>
      </c>
      <c r="J238" s="8">
        <v>18290</v>
      </c>
      <c r="K238" s="8">
        <v>1066.8599999999999</v>
      </c>
      <c r="L238" s="8">
        <v>17222.14</v>
      </c>
      <c r="M238" s="8"/>
    </row>
    <row r="239" spans="3:13" ht="20.100000000000001" customHeight="1" x14ac:dyDescent="0.25">
      <c r="C239" s="1" t="s">
        <v>152</v>
      </c>
      <c r="D239" s="1" t="s">
        <v>427</v>
      </c>
      <c r="F239" s="1" t="s">
        <v>142</v>
      </c>
      <c r="G239" s="1" t="s">
        <v>427</v>
      </c>
      <c r="H239" s="9">
        <v>44755</v>
      </c>
      <c r="I239" s="9">
        <v>44684</v>
      </c>
      <c r="J239" s="8">
        <v>7670</v>
      </c>
      <c r="K239" s="8">
        <v>511.27</v>
      </c>
      <c r="L239" s="8">
        <v>7157.73</v>
      </c>
      <c r="M239" s="8"/>
    </row>
    <row r="240" spans="3:13" ht="20.100000000000001" customHeight="1" x14ac:dyDescent="0.25">
      <c r="C240" s="1" t="s">
        <v>153</v>
      </c>
      <c r="D240" s="1" t="s">
        <v>427</v>
      </c>
      <c r="F240" s="1" t="s">
        <v>142</v>
      </c>
      <c r="G240" s="1" t="s">
        <v>427</v>
      </c>
      <c r="H240" s="9">
        <v>44755</v>
      </c>
      <c r="I240" s="9">
        <v>44684</v>
      </c>
      <c r="J240" s="8">
        <v>7670</v>
      </c>
      <c r="K240" s="8">
        <v>511.27</v>
      </c>
      <c r="L240" s="8">
        <v>7157.73</v>
      </c>
      <c r="M240" s="8"/>
    </row>
    <row r="241" spans="3:13" ht="20.100000000000001" customHeight="1" x14ac:dyDescent="0.25">
      <c r="C241" s="1" t="s">
        <v>88</v>
      </c>
      <c r="D241" s="1" t="s">
        <v>427</v>
      </c>
      <c r="F241" s="1" t="s">
        <v>247</v>
      </c>
      <c r="G241" s="1" t="s">
        <v>427</v>
      </c>
      <c r="H241" s="9">
        <v>44754</v>
      </c>
      <c r="I241" s="9">
        <v>44684</v>
      </c>
      <c r="J241" s="8">
        <v>17694.099999999999</v>
      </c>
      <c r="K241" s="8">
        <v>1179.54</v>
      </c>
      <c r="L241" s="8">
        <v>16513.560000000001</v>
      </c>
      <c r="M241" s="8"/>
    </row>
    <row r="242" spans="3:13" ht="20.100000000000001" customHeight="1" x14ac:dyDescent="0.25">
      <c r="C242" s="1" t="s">
        <v>89</v>
      </c>
      <c r="D242" s="1" t="s">
        <v>427</v>
      </c>
      <c r="F242" s="1" t="s">
        <v>247</v>
      </c>
      <c r="G242" s="1" t="s">
        <v>427</v>
      </c>
      <c r="H242" s="9">
        <v>44754</v>
      </c>
      <c r="I242" s="9">
        <v>44684</v>
      </c>
      <c r="J242" s="8">
        <v>17694.099999999999</v>
      </c>
      <c r="K242" s="8">
        <v>1179.54</v>
      </c>
      <c r="L242" s="8">
        <v>16513.560000000001</v>
      </c>
      <c r="M242" s="8"/>
    </row>
    <row r="243" spans="3:13" ht="20.100000000000001" customHeight="1" x14ac:dyDescent="0.25">
      <c r="C243" s="1" t="s">
        <v>218</v>
      </c>
      <c r="D243" s="1" t="s">
        <v>427</v>
      </c>
      <c r="F243" s="1" t="s">
        <v>250</v>
      </c>
      <c r="G243" s="1" t="s">
        <v>427</v>
      </c>
      <c r="H243" s="9">
        <v>44756</v>
      </c>
      <c r="I243" s="9">
        <v>44656</v>
      </c>
      <c r="J243" s="8">
        <v>16845.82</v>
      </c>
      <c r="K243" s="8">
        <v>1263.3599999999999</v>
      </c>
      <c r="L243" s="8">
        <v>15581.46</v>
      </c>
      <c r="M243" s="8"/>
    </row>
    <row r="244" spans="3:13" ht="20.100000000000001" customHeight="1" x14ac:dyDescent="0.25">
      <c r="C244" s="1" t="s">
        <v>219</v>
      </c>
      <c r="D244" s="1" t="s">
        <v>427</v>
      </c>
      <c r="F244" s="1" t="s">
        <v>250</v>
      </c>
      <c r="G244" s="1" t="s">
        <v>427</v>
      </c>
      <c r="H244" s="9">
        <v>44756</v>
      </c>
      <c r="I244" s="9">
        <v>44656</v>
      </c>
      <c r="J244" s="8">
        <v>16845.82</v>
      </c>
      <c r="K244" s="8">
        <v>1263.3599999999999</v>
      </c>
      <c r="L244" s="8">
        <v>15581.46</v>
      </c>
      <c r="M244" s="8"/>
    </row>
    <row r="245" spans="3:13" ht="20.100000000000001" customHeight="1" x14ac:dyDescent="0.25">
      <c r="C245" s="1" t="s">
        <v>209</v>
      </c>
      <c r="D245" s="1" t="s">
        <v>427</v>
      </c>
      <c r="F245" s="1" t="s">
        <v>210</v>
      </c>
      <c r="G245" s="1" t="s">
        <v>427</v>
      </c>
      <c r="H245" s="9">
        <v>44755</v>
      </c>
      <c r="I245" s="9">
        <v>44684</v>
      </c>
      <c r="J245" s="8">
        <v>28774.3</v>
      </c>
      <c r="K245" s="8">
        <v>1918.22</v>
      </c>
      <c r="L245" s="8">
        <v>26855.08</v>
      </c>
      <c r="M245" s="8"/>
    </row>
    <row r="246" spans="3:13" ht="20.100000000000001" customHeight="1" x14ac:dyDescent="0.25">
      <c r="C246" s="1" t="s">
        <v>476</v>
      </c>
      <c r="D246" s="1" t="s">
        <v>427</v>
      </c>
      <c r="F246" s="1" t="s">
        <v>477</v>
      </c>
      <c r="G246" s="1" t="s">
        <v>427</v>
      </c>
      <c r="H246" s="9">
        <v>44869</v>
      </c>
      <c r="I246" s="9">
        <v>44844</v>
      </c>
      <c r="J246" s="8">
        <v>47400.01</v>
      </c>
      <c r="K246" s="8">
        <v>2369.9499999999998</v>
      </c>
      <c r="L246" s="8">
        <v>45029.06</v>
      </c>
      <c r="M246" s="8"/>
    </row>
    <row r="247" spans="3:13" ht="20.100000000000001" customHeight="1" x14ac:dyDescent="0.25">
      <c r="H247" s="9"/>
      <c r="I247" s="9"/>
      <c r="J247" s="8"/>
      <c r="K247" s="8"/>
      <c r="L247" s="8"/>
      <c r="M247" s="8"/>
    </row>
    <row r="248" spans="3:13" ht="20.100000000000001" customHeight="1" x14ac:dyDescent="0.25">
      <c r="C248" s="10" t="s">
        <v>532</v>
      </c>
      <c r="D248" s="10"/>
      <c r="E248" s="10"/>
      <c r="H248" s="9"/>
      <c r="I248" s="9"/>
      <c r="J248" s="11">
        <v>3646207.49</v>
      </c>
      <c r="K248" s="11">
        <v>473177.59999999998</v>
      </c>
      <c r="L248" s="11">
        <v>3173014.89</v>
      </c>
      <c r="M248" s="8"/>
    </row>
    <row r="249" spans="3:13" ht="20.100000000000001" customHeight="1" x14ac:dyDescent="0.25">
      <c r="C249" s="1" t="s">
        <v>361</v>
      </c>
      <c r="D249" s="1" t="s">
        <v>428</v>
      </c>
      <c r="F249" s="1" t="s">
        <v>332</v>
      </c>
      <c r="G249" s="1" t="s">
        <v>428</v>
      </c>
      <c r="H249" s="9">
        <v>44756</v>
      </c>
      <c r="I249" s="9">
        <v>44656</v>
      </c>
      <c r="J249" s="8">
        <v>8810.41</v>
      </c>
      <c r="K249" s="8">
        <v>660.71</v>
      </c>
      <c r="L249" s="8">
        <v>8148.7</v>
      </c>
      <c r="M249" s="8"/>
    </row>
    <row r="250" spans="3:13" ht="20.100000000000001" customHeight="1" x14ac:dyDescent="0.25">
      <c r="C250" s="1" t="s">
        <v>362</v>
      </c>
      <c r="D250" s="1" t="s">
        <v>428</v>
      </c>
      <c r="F250" s="1" t="s">
        <v>332</v>
      </c>
      <c r="G250" s="1" t="s">
        <v>428</v>
      </c>
      <c r="H250" s="9">
        <v>44756</v>
      </c>
      <c r="I250" s="9">
        <v>44656</v>
      </c>
      <c r="J250" s="8">
        <v>8810.41</v>
      </c>
      <c r="K250" s="8">
        <v>660.71</v>
      </c>
      <c r="L250" s="8">
        <v>8148.7</v>
      </c>
      <c r="M250" s="8"/>
    </row>
    <row r="251" spans="3:13" ht="20.100000000000001" customHeight="1" x14ac:dyDescent="0.25">
      <c r="C251" s="1" t="s">
        <v>405</v>
      </c>
      <c r="D251" s="1" t="s">
        <v>428</v>
      </c>
      <c r="F251" s="1" t="s">
        <v>332</v>
      </c>
      <c r="G251" s="1" t="s">
        <v>428</v>
      </c>
      <c r="H251" s="9">
        <v>44756</v>
      </c>
      <c r="I251" s="9">
        <v>44656</v>
      </c>
      <c r="J251" s="8">
        <v>8810.41</v>
      </c>
      <c r="K251" s="8">
        <v>660.71</v>
      </c>
      <c r="L251" s="8">
        <v>8148.7</v>
      </c>
      <c r="M251" s="8"/>
    </row>
    <row r="252" spans="3:13" ht="20.100000000000001" customHeight="1" x14ac:dyDescent="0.25">
      <c r="C252" s="1" t="s">
        <v>18</v>
      </c>
      <c r="D252" s="1" t="s">
        <v>428</v>
      </c>
      <c r="F252" s="1" t="s">
        <v>17</v>
      </c>
      <c r="G252" s="1" t="s">
        <v>428</v>
      </c>
      <c r="H252" s="9">
        <v>44754</v>
      </c>
      <c r="I252" s="9">
        <v>44694</v>
      </c>
      <c r="J252" s="8">
        <v>3242200</v>
      </c>
      <c r="K252" s="8">
        <v>432293.2</v>
      </c>
      <c r="L252" s="8">
        <v>2809905.8</v>
      </c>
      <c r="M252" s="8"/>
    </row>
    <row r="253" spans="3:13" ht="20.100000000000001" customHeight="1" x14ac:dyDescent="0.25">
      <c r="C253" s="1" t="s">
        <v>462</v>
      </c>
      <c r="D253" s="1" t="s">
        <v>428</v>
      </c>
      <c r="F253" s="1" t="s">
        <v>447</v>
      </c>
      <c r="G253" s="1" t="s">
        <v>428</v>
      </c>
      <c r="H253" s="9">
        <v>44869</v>
      </c>
      <c r="I253" s="9">
        <v>44844</v>
      </c>
      <c r="J253" s="8">
        <v>80280</v>
      </c>
      <c r="K253" s="8">
        <v>6689.92</v>
      </c>
      <c r="L253" s="8">
        <v>73589.08</v>
      </c>
      <c r="M253" s="8"/>
    </row>
    <row r="254" spans="3:13" ht="20.100000000000001" customHeight="1" x14ac:dyDescent="0.25">
      <c r="C254" s="1" t="s">
        <v>199</v>
      </c>
      <c r="D254" s="1" t="s">
        <v>428</v>
      </c>
      <c r="F254" s="1" t="s">
        <v>203</v>
      </c>
      <c r="G254" s="1" t="s">
        <v>428</v>
      </c>
      <c r="H254" s="9">
        <v>44755</v>
      </c>
      <c r="I254" s="9">
        <v>44684</v>
      </c>
      <c r="J254" s="8">
        <v>13570</v>
      </c>
      <c r="K254" s="8">
        <v>904.6</v>
      </c>
      <c r="L254" s="8">
        <v>12664.4</v>
      </c>
      <c r="M254" s="8"/>
    </row>
    <row r="255" spans="3:13" ht="20.100000000000001" customHeight="1" x14ac:dyDescent="0.25">
      <c r="C255" s="1" t="s">
        <v>265</v>
      </c>
      <c r="D255" s="1" t="s">
        <v>428</v>
      </c>
      <c r="F255" s="1" t="s">
        <v>251</v>
      </c>
      <c r="G255" s="1" t="s">
        <v>428</v>
      </c>
      <c r="H255" s="9">
        <v>44756</v>
      </c>
      <c r="I255" s="9">
        <v>44656</v>
      </c>
      <c r="J255" s="8">
        <v>11758.46</v>
      </c>
      <c r="K255" s="8">
        <v>881.81</v>
      </c>
      <c r="L255" s="8">
        <v>10875.65</v>
      </c>
      <c r="M255" s="8"/>
    </row>
    <row r="256" spans="3:13" ht="20.100000000000001" customHeight="1" x14ac:dyDescent="0.25">
      <c r="C256" s="1" t="s">
        <v>266</v>
      </c>
      <c r="D256" s="1" t="s">
        <v>428</v>
      </c>
      <c r="F256" s="1" t="s">
        <v>251</v>
      </c>
      <c r="G256" s="1" t="s">
        <v>428</v>
      </c>
      <c r="H256" s="9">
        <v>44756</v>
      </c>
      <c r="I256" s="9">
        <v>44656</v>
      </c>
      <c r="J256" s="8">
        <v>11758.46</v>
      </c>
      <c r="K256" s="8">
        <v>881.81</v>
      </c>
      <c r="L256" s="8">
        <v>10875.65</v>
      </c>
      <c r="M256" s="8"/>
    </row>
    <row r="257" spans="3:17" ht="20.100000000000001" customHeight="1" x14ac:dyDescent="0.25">
      <c r="C257" s="1" t="s">
        <v>328</v>
      </c>
      <c r="D257" s="1" t="s">
        <v>428</v>
      </c>
      <c r="F257" s="1" t="s">
        <v>330</v>
      </c>
      <c r="G257" s="1" t="s">
        <v>428</v>
      </c>
      <c r="H257" s="9">
        <v>44756</v>
      </c>
      <c r="I257" s="9">
        <v>44656</v>
      </c>
      <c r="J257" s="8">
        <v>15603.6</v>
      </c>
      <c r="K257" s="8">
        <v>1170.19</v>
      </c>
      <c r="L257" s="8">
        <v>14432.41</v>
      </c>
      <c r="M257" s="8"/>
    </row>
    <row r="258" spans="3:17" ht="20.100000000000001" customHeight="1" x14ac:dyDescent="0.25">
      <c r="C258" s="1" t="s">
        <v>516</v>
      </c>
      <c r="D258" s="1" t="s">
        <v>428</v>
      </c>
      <c r="F258" s="1" t="s">
        <v>515</v>
      </c>
      <c r="G258" s="1" t="s">
        <v>428</v>
      </c>
      <c r="H258" s="9">
        <v>44868</v>
      </c>
      <c r="I258" s="9">
        <v>44810</v>
      </c>
      <c r="J258" s="8">
        <v>26250</v>
      </c>
      <c r="K258" s="8">
        <v>2916.56</v>
      </c>
      <c r="L258" s="8">
        <v>23332.44</v>
      </c>
      <c r="M258" s="8"/>
    </row>
    <row r="259" spans="3:17" ht="20.100000000000001" customHeight="1" x14ac:dyDescent="0.25">
      <c r="C259" s="1" t="s">
        <v>409</v>
      </c>
      <c r="D259" s="1" t="s">
        <v>428</v>
      </c>
      <c r="F259" s="1" t="s">
        <v>410</v>
      </c>
      <c r="G259" s="1" t="s">
        <v>428</v>
      </c>
      <c r="H259" s="9">
        <v>44757</v>
      </c>
      <c r="I259" s="9">
        <v>44694</v>
      </c>
      <c r="J259" s="8">
        <v>159300</v>
      </c>
      <c r="K259" s="8">
        <v>21239.87</v>
      </c>
      <c r="L259" s="8">
        <v>138059.13</v>
      </c>
      <c r="M259" s="8"/>
      <c r="O259" s="8"/>
      <c r="P259" s="8"/>
      <c r="Q259" s="8"/>
    </row>
    <row r="260" spans="3:17" ht="20.100000000000001" customHeight="1" x14ac:dyDescent="0.25">
      <c r="C260" s="1" t="s">
        <v>151</v>
      </c>
      <c r="D260" s="1" t="s">
        <v>428</v>
      </c>
      <c r="F260" s="1" t="s">
        <v>142</v>
      </c>
      <c r="G260" s="1" t="s">
        <v>428</v>
      </c>
      <c r="H260" s="9">
        <v>44755</v>
      </c>
      <c r="I260" s="9">
        <v>44684</v>
      </c>
      <c r="J260" s="8">
        <v>7670</v>
      </c>
      <c r="K260" s="8">
        <v>511.27</v>
      </c>
      <c r="L260" s="8">
        <v>7157.73</v>
      </c>
      <c r="M260" s="8"/>
    </row>
    <row r="261" spans="3:17" ht="20.100000000000001" customHeight="1" x14ac:dyDescent="0.25">
      <c r="C261" s="1" t="s">
        <v>82</v>
      </c>
      <c r="D261" s="1" t="s">
        <v>428</v>
      </c>
      <c r="F261" s="1" t="s">
        <v>247</v>
      </c>
      <c r="G261" s="1" t="s">
        <v>428</v>
      </c>
      <c r="H261" s="9">
        <v>44754</v>
      </c>
      <c r="I261" s="9">
        <v>44684</v>
      </c>
      <c r="J261" s="8">
        <v>17694.099999999999</v>
      </c>
      <c r="K261" s="8">
        <v>1179.54</v>
      </c>
      <c r="L261" s="8">
        <v>16513.560000000001</v>
      </c>
      <c r="M261" s="8"/>
    </row>
    <row r="262" spans="3:17" ht="20.100000000000001" customHeight="1" x14ac:dyDescent="0.25">
      <c r="C262" s="1" t="s">
        <v>217</v>
      </c>
      <c r="D262" s="1" t="s">
        <v>428</v>
      </c>
      <c r="F262" s="1" t="s">
        <v>250</v>
      </c>
      <c r="G262" s="1" t="s">
        <v>428</v>
      </c>
      <c r="H262" s="9">
        <v>44756</v>
      </c>
      <c r="I262" s="9">
        <v>44656</v>
      </c>
      <c r="J262" s="8">
        <v>16845.82</v>
      </c>
      <c r="K262" s="8">
        <v>1263.3599999999999</v>
      </c>
      <c r="L262" s="8">
        <v>15581.46</v>
      </c>
      <c r="M262" s="8"/>
    </row>
    <row r="263" spans="3:17" ht="20.100000000000001" customHeight="1" x14ac:dyDescent="0.25">
      <c r="C263" s="1" t="s">
        <v>220</v>
      </c>
      <c r="D263" s="1" t="s">
        <v>428</v>
      </c>
      <c r="F263" s="1" t="s">
        <v>250</v>
      </c>
      <c r="G263" s="1" t="s">
        <v>428</v>
      </c>
      <c r="H263" s="9">
        <v>44756</v>
      </c>
      <c r="I263" s="9">
        <v>44656</v>
      </c>
      <c r="J263" s="8">
        <v>16845.82</v>
      </c>
      <c r="K263" s="8">
        <v>1263.3599999999999</v>
      </c>
      <c r="L263" s="8">
        <v>15581.46</v>
      </c>
      <c r="M263" s="8"/>
    </row>
    <row r="264" spans="3:17" ht="20.100000000000001" customHeight="1" x14ac:dyDescent="0.25">
      <c r="H264" s="9"/>
      <c r="I264" s="9"/>
      <c r="J264" s="8"/>
      <c r="K264" s="8"/>
      <c r="L264" s="8"/>
      <c r="M264" s="8"/>
    </row>
    <row r="265" spans="3:17" ht="20.100000000000001" customHeight="1" x14ac:dyDescent="0.25">
      <c r="C265" s="10" t="s">
        <v>533</v>
      </c>
      <c r="D265" s="10"/>
      <c r="E265" s="10"/>
      <c r="H265" s="9"/>
      <c r="I265" s="9"/>
      <c r="J265" s="11">
        <v>310987.71000000002</v>
      </c>
      <c r="K265" s="11">
        <v>25073.19</v>
      </c>
      <c r="L265" s="11">
        <v>285901.52</v>
      </c>
      <c r="M265" s="8"/>
    </row>
    <row r="266" spans="3:17" ht="20.100000000000001" customHeight="1" x14ac:dyDescent="0.25">
      <c r="C266" s="1" t="s">
        <v>367</v>
      </c>
      <c r="D266" s="1" t="s">
        <v>553</v>
      </c>
      <c r="F266" s="1" t="s">
        <v>332</v>
      </c>
      <c r="G266" s="1" t="s">
        <v>553</v>
      </c>
      <c r="H266" s="9">
        <v>44756</v>
      </c>
      <c r="I266" s="9">
        <v>44656</v>
      </c>
      <c r="J266" s="8">
        <v>8810.41</v>
      </c>
      <c r="K266" s="8">
        <v>660.71</v>
      </c>
      <c r="L266" s="8">
        <v>8148.7</v>
      </c>
      <c r="M266" s="8"/>
    </row>
    <row r="267" spans="3:17" ht="20.100000000000001" customHeight="1" x14ac:dyDescent="0.25">
      <c r="C267" s="1" t="s">
        <v>368</v>
      </c>
      <c r="D267" s="1" t="s">
        <v>553</v>
      </c>
      <c r="F267" s="1" t="s">
        <v>332</v>
      </c>
      <c r="G267" s="1" t="s">
        <v>553</v>
      </c>
      <c r="H267" s="9">
        <v>44756</v>
      </c>
      <c r="I267" s="9">
        <v>44656</v>
      </c>
      <c r="J267" s="8">
        <v>8810.41</v>
      </c>
      <c r="K267" s="8">
        <v>660.71</v>
      </c>
      <c r="L267" s="8">
        <v>8148.7</v>
      </c>
      <c r="M267" s="8"/>
    </row>
    <row r="268" spans="3:17" ht="20.100000000000001" customHeight="1" x14ac:dyDescent="0.25">
      <c r="C268" s="1" t="s">
        <v>463</v>
      </c>
      <c r="D268" s="1" t="s">
        <v>553</v>
      </c>
      <c r="F268" s="1" t="s">
        <v>447</v>
      </c>
      <c r="G268" s="1" t="s">
        <v>553</v>
      </c>
      <c r="H268" s="9">
        <v>44869</v>
      </c>
      <c r="I268" s="9">
        <v>44844</v>
      </c>
      <c r="J268" s="8">
        <v>80280</v>
      </c>
      <c r="K268" s="8">
        <v>6689.92</v>
      </c>
      <c r="L268" s="8">
        <v>73589.08</v>
      </c>
      <c r="M268" s="8"/>
    </row>
    <row r="269" spans="3:17" ht="20.100000000000001" customHeight="1" x14ac:dyDescent="0.25">
      <c r="C269" s="1" t="s">
        <v>464</v>
      </c>
      <c r="D269" s="1" t="s">
        <v>553</v>
      </c>
      <c r="F269" s="1" t="s">
        <v>447</v>
      </c>
      <c r="G269" s="1" t="s">
        <v>553</v>
      </c>
      <c r="H269" s="9">
        <v>44869</v>
      </c>
      <c r="I269" s="9">
        <v>44844</v>
      </c>
      <c r="J269" s="8">
        <v>80280</v>
      </c>
      <c r="K269" s="8">
        <v>6689.92</v>
      </c>
      <c r="L269" s="8">
        <v>73589.08</v>
      </c>
      <c r="M269" s="8"/>
    </row>
    <row r="270" spans="3:17" ht="20.100000000000001" customHeight="1" x14ac:dyDescent="0.25">
      <c r="C270" s="1" t="s">
        <v>198</v>
      </c>
      <c r="D270" s="1" t="s">
        <v>553</v>
      </c>
      <c r="F270" s="1" t="s">
        <v>203</v>
      </c>
      <c r="G270" s="1" t="s">
        <v>553</v>
      </c>
      <c r="H270" s="9">
        <v>44755</v>
      </c>
      <c r="I270" s="9">
        <v>44684</v>
      </c>
      <c r="J270" s="8">
        <v>13570</v>
      </c>
      <c r="K270" s="8">
        <v>904.6</v>
      </c>
      <c r="L270" s="8">
        <v>12664.4</v>
      </c>
      <c r="M270" s="8"/>
    </row>
    <row r="271" spans="3:17" ht="20.100000000000001" customHeight="1" x14ac:dyDescent="0.25">
      <c r="C271" s="1" t="s">
        <v>303</v>
      </c>
      <c r="D271" s="1" t="s">
        <v>553</v>
      </c>
      <c r="F271" s="1" t="s">
        <v>251</v>
      </c>
      <c r="G271" s="1" t="s">
        <v>553</v>
      </c>
      <c r="H271" s="9">
        <v>44756</v>
      </c>
      <c r="I271" s="9">
        <v>44656</v>
      </c>
      <c r="J271" s="8">
        <v>11758.46</v>
      </c>
      <c r="K271" s="8">
        <v>881.81</v>
      </c>
      <c r="L271" s="8">
        <v>10875.65</v>
      </c>
      <c r="M271" s="8"/>
    </row>
    <row r="272" spans="3:17" ht="20.100000000000001" customHeight="1" x14ac:dyDescent="0.25">
      <c r="C272" s="1" t="s">
        <v>321</v>
      </c>
      <c r="D272" s="1" t="s">
        <v>553</v>
      </c>
      <c r="F272" s="1" t="s">
        <v>329</v>
      </c>
      <c r="G272" s="1" t="s">
        <v>553</v>
      </c>
      <c r="H272" s="9">
        <v>44756</v>
      </c>
      <c r="I272" s="9">
        <v>44656</v>
      </c>
      <c r="J272" s="8">
        <v>13654.41</v>
      </c>
      <c r="K272" s="8">
        <v>1024.01</v>
      </c>
      <c r="L272" s="8">
        <v>12629.4</v>
      </c>
      <c r="M272" s="8"/>
    </row>
    <row r="273" spans="3:17" ht="20.100000000000001" customHeight="1" x14ac:dyDescent="0.25">
      <c r="C273" s="1" t="s">
        <v>514</v>
      </c>
      <c r="D273" s="1" t="s">
        <v>553</v>
      </c>
      <c r="F273" s="1" t="s">
        <v>515</v>
      </c>
      <c r="G273" s="1" t="s">
        <v>553</v>
      </c>
      <c r="H273" s="9">
        <v>44868</v>
      </c>
      <c r="I273" s="9">
        <v>44810</v>
      </c>
      <c r="J273" s="8">
        <v>26250</v>
      </c>
      <c r="K273" s="8">
        <v>2916.56</v>
      </c>
      <c r="L273" s="8">
        <v>23332.44</v>
      </c>
      <c r="M273" s="8"/>
    </row>
    <row r="274" spans="3:17" ht="20.100000000000001" customHeight="1" x14ac:dyDescent="0.25">
      <c r="C274" s="1" t="s">
        <v>154</v>
      </c>
      <c r="D274" s="1" t="s">
        <v>553</v>
      </c>
      <c r="F274" s="1" t="s">
        <v>142</v>
      </c>
      <c r="G274" s="1" t="s">
        <v>553</v>
      </c>
      <c r="H274" s="9">
        <v>44755</v>
      </c>
      <c r="I274" s="9">
        <v>44684</v>
      </c>
      <c r="J274" s="8">
        <v>7670</v>
      </c>
      <c r="K274" s="8">
        <v>511.27</v>
      </c>
      <c r="L274" s="8">
        <v>7157.73</v>
      </c>
      <c r="M274" s="8"/>
    </row>
    <row r="275" spans="3:17" ht="20.100000000000001" customHeight="1" x14ac:dyDescent="0.25">
      <c r="C275" s="1" t="s">
        <v>155</v>
      </c>
      <c r="D275" s="1" t="s">
        <v>553</v>
      </c>
      <c r="F275" s="1" t="s">
        <v>142</v>
      </c>
      <c r="G275" s="1" t="s">
        <v>553</v>
      </c>
      <c r="H275" s="9">
        <v>44755</v>
      </c>
      <c r="I275" s="9">
        <v>44684</v>
      </c>
      <c r="J275" s="8">
        <v>7670</v>
      </c>
      <c r="K275" s="8">
        <v>511.27</v>
      </c>
      <c r="L275" s="8">
        <v>7157.73</v>
      </c>
      <c r="M275" s="8"/>
      <c r="O275" s="8"/>
      <c r="P275" s="8"/>
      <c r="Q275" s="8"/>
    </row>
    <row r="276" spans="3:17" ht="20.100000000000001" customHeight="1" x14ac:dyDescent="0.25">
      <c r="C276" s="1" t="s">
        <v>86</v>
      </c>
      <c r="D276" s="1" t="s">
        <v>553</v>
      </c>
      <c r="F276" s="1" t="s">
        <v>247</v>
      </c>
      <c r="G276" s="1" t="s">
        <v>553</v>
      </c>
      <c r="H276" s="9">
        <v>44754</v>
      </c>
      <c r="I276" s="9">
        <v>44684</v>
      </c>
      <c r="J276" s="8">
        <v>17694.099999999999</v>
      </c>
      <c r="K276" s="8">
        <v>1179.54</v>
      </c>
      <c r="L276" s="8">
        <v>16513.560000000001</v>
      </c>
      <c r="M276" s="8"/>
    </row>
    <row r="277" spans="3:17" ht="20.100000000000001" customHeight="1" x14ac:dyDescent="0.25">
      <c r="C277" s="1" t="s">
        <v>87</v>
      </c>
      <c r="D277" s="1" t="s">
        <v>553</v>
      </c>
      <c r="F277" s="1" t="s">
        <v>247</v>
      </c>
      <c r="G277" s="1" t="s">
        <v>553</v>
      </c>
      <c r="H277" s="9">
        <v>44754</v>
      </c>
      <c r="I277" s="9">
        <v>44684</v>
      </c>
      <c r="J277" s="8">
        <v>17694.099999999999</v>
      </c>
      <c r="K277" s="8">
        <v>1179.54</v>
      </c>
      <c r="L277" s="8">
        <v>16513.560000000001</v>
      </c>
      <c r="M277" s="8"/>
    </row>
    <row r="278" spans="3:17" ht="20.100000000000001" customHeight="1" x14ac:dyDescent="0.25">
      <c r="C278" s="1" t="s">
        <v>221</v>
      </c>
      <c r="D278" s="1" t="s">
        <v>553</v>
      </c>
      <c r="F278" s="1" t="s">
        <v>250</v>
      </c>
      <c r="G278" s="1" t="s">
        <v>553</v>
      </c>
      <c r="H278" s="9">
        <v>44756</v>
      </c>
      <c r="I278" s="9">
        <v>44656</v>
      </c>
      <c r="J278" s="8">
        <v>16845.82</v>
      </c>
      <c r="K278" s="8">
        <v>1263.3599999999999</v>
      </c>
      <c r="L278" s="8">
        <v>15581.46</v>
      </c>
      <c r="M278" s="8"/>
    </row>
    <row r="279" spans="3:17" ht="20.100000000000001" customHeight="1" x14ac:dyDescent="0.25">
      <c r="H279" s="9"/>
      <c r="I279" s="9"/>
      <c r="J279" s="8"/>
      <c r="K279" s="8"/>
      <c r="L279" s="8"/>
      <c r="M279" s="8"/>
    </row>
    <row r="280" spans="3:17" ht="20.100000000000001" customHeight="1" x14ac:dyDescent="0.25">
      <c r="C280" s="10" t="s">
        <v>534</v>
      </c>
      <c r="D280" s="10"/>
      <c r="E280" s="10"/>
      <c r="H280" s="9"/>
      <c r="I280" s="9"/>
      <c r="J280" s="11">
        <v>298317.01</v>
      </c>
      <c r="K280" s="11">
        <v>20498.95</v>
      </c>
      <c r="L280" s="11">
        <v>277803.06</v>
      </c>
      <c r="M280" s="8"/>
    </row>
    <row r="281" spans="3:17" ht="20.100000000000001" customHeight="1" x14ac:dyDescent="0.25">
      <c r="C281" s="1" t="s">
        <v>339</v>
      </c>
      <c r="D281" s="1" t="s">
        <v>429</v>
      </c>
      <c r="F281" s="1" t="s">
        <v>332</v>
      </c>
      <c r="G281" s="1" t="s">
        <v>429</v>
      </c>
      <c r="H281" s="9">
        <v>44756</v>
      </c>
      <c r="I281" s="9">
        <v>44656</v>
      </c>
      <c r="J281" s="8">
        <v>8810.41</v>
      </c>
      <c r="K281" s="8">
        <v>660.71</v>
      </c>
      <c r="L281" s="8">
        <v>8148.7</v>
      </c>
      <c r="M281" s="8"/>
    </row>
    <row r="282" spans="3:17" ht="20.100000000000001" customHeight="1" x14ac:dyDescent="0.25">
      <c r="C282" s="1" t="s">
        <v>340</v>
      </c>
      <c r="D282" s="1" t="s">
        <v>429</v>
      </c>
      <c r="F282" s="1" t="s">
        <v>332</v>
      </c>
      <c r="G282" s="1" t="s">
        <v>429</v>
      </c>
      <c r="H282" s="9">
        <v>44756</v>
      </c>
      <c r="I282" s="9">
        <v>44656</v>
      </c>
      <c r="J282" s="8">
        <v>8810.41</v>
      </c>
      <c r="K282" s="8">
        <v>660.71</v>
      </c>
      <c r="L282" s="8">
        <v>8148.7</v>
      </c>
      <c r="M282" s="8"/>
    </row>
    <row r="283" spans="3:17" ht="20.100000000000001" customHeight="1" x14ac:dyDescent="0.25">
      <c r="C283" s="1" t="s">
        <v>341</v>
      </c>
      <c r="D283" s="1" t="s">
        <v>429</v>
      </c>
      <c r="F283" s="1" t="s">
        <v>332</v>
      </c>
      <c r="G283" s="1" t="s">
        <v>429</v>
      </c>
      <c r="H283" s="9">
        <v>44756</v>
      </c>
      <c r="I283" s="9">
        <v>44656</v>
      </c>
      <c r="J283" s="8">
        <v>8810.41</v>
      </c>
      <c r="K283" s="8">
        <v>660.71</v>
      </c>
      <c r="L283" s="8">
        <v>8148.7</v>
      </c>
      <c r="M283" s="8"/>
    </row>
    <row r="284" spans="3:17" ht="20.100000000000001" customHeight="1" x14ac:dyDescent="0.25">
      <c r="C284" s="1" t="s">
        <v>430</v>
      </c>
      <c r="D284" s="1" t="s">
        <v>429</v>
      </c>
      <c r="F284" s="1" t="s">
        <v>431</v>
      </c>
      <c r="G284" s="1" t="s">
        <v>429</v>
      </c>
      <c r="H284" s="9">
        <v>44839</v>
      </c>
      <c r="I284" s="9">
        <v>44792</v>
      </c>
      <c r="J284" s="8">
        <v>54280</v>
      </c>
      <c r="K284" s="8">
        <v>3618.6</v>
      </c>
      <c r="L284" s="8">
        <v>50660.4</v>
      </c>
      <c r="M284" s="8"/>
    </row>
    <row r="285" spans="3:17" ht="20.100000000000001" customHeight="1" x14ac:dyDescent="0.25">
      <c r="C285" s="1" t="s">
        <v>432</v>
      </c>
      <c r="D285" s="1" t="s">
        <v>429</v>
      </c>
      <c r="F285" s="1" t="s">
        <v>21</v>
      </c>
      <c r="G285" s="1" t="s">
        <v>429</v>
      </c>
      <c r="H285" s="9">
        <v>44839</v>
      </c>
      <c r="I285" s="9">
        <v>44792</v>
      </c>
      <c r="J285" s="8">
        <v>30580</v>
      </c>
      <c r="K285" s="8">
        <v>2038.6</v>
      </c>
      <c r="L285" s="8">
        <v>28540.400000000001</v>
      </c>
      <c r="M285" s="8"/>
    </row>
    <row r="286" spans="3:17" ht="20.100000000000001" customHeight="1" x14ac:dyDescent="0.25">
      <c r="C286" s="1" t="s">
        <v>231</v>
      </c>
      <c r="D286" s="1" t="s">
        <v>429</v>
      </c>
      <c r="F286" s="1" t="s">
        <v>251</v>
      </c>
      <c r="G286" s="1" t="s">
        <v>429</v>
      </c>
      <c r="H286" s="9">
        <v>44756</v>
      </c>
      <c r="I286" s="9">
        <v>44656</v>
      </c>
      <c r="J286" s="8">
        <v>11758.46</v>
      </c>
      <c r="K286" s="8">
        <v>881.81</v>
      </c>
      <c r="L286" s="8">
        <v>10875.65</v>
      </c>
      <c r="M286" s="8"/>
    </row>
    <row r="287" spans="3:17" ht="20.100000000000001" customHeight="1" x14ac:dyDescent="0.25">
      <c r="C287" s="1" t="s">
        <v>232</v>
      </c>
      <c r="D287" s="1" t="s">
        <v>429</v>
      </c>
      <c r="F287" s="1" t="s">
        <v>251</v>
      </c>
      <c r="G287" s="1" t="s">
        <v>429</v>
      </c>
      <c r="H287" s="9">
        <v>44756</v>
      </c>
      <c r="I287" s="9">
        <v>44656</v>
      </c>
      <c r="J287" s="8">
        <v>11758.46</v>
      </c>
      <c r="K287" s="8">
        <v>881.81</v>
      </c>
      <c r="L287" s="8">
        <v>10875.65</v>
      </c>
      <c r="M287" s="8"/>
    </row>
    <row r="288" spans="3:17" ht="20.100000000000001" customHeight="1" x14ac:dyDescent="0.25">
      <c r="C288" s="1" t="s">
        <v>233</v>
      </c>
      <c r="D288" s="1" t="s">
        <v>429</v>
      </c>
      <c r="F288" s="1" t="s">
        <v>251</v>
      </c>
      <c r="G288" s="1" t="s">
        <v>429</v>
      </c>
      <c r="H288" s="9">
        <v>44756</v>
      </c>
      <c r="I288" s="9">
        <v>44656</v>
      </c>
      <c r="J288" s="8">
        <v>11758.46</v>
      </c>
      <c r="K288" s="8">
        <v>881.81</v>
      </c>
      <c r="L288" s="8">
        <v>10875.65</v>
      </c>
      <c r="M288" s="8"/>
    </row>
    <row r="289" spans="3:13" ht="20.100000000000001" customHeight="1" x14ac:dyDescent="0.25">
      <c r="C289" s="1" t="s">
        <v>241</v>
      </c>
      <c r="D289" s="1" t="s">
        <v>429</v>
      </c>
      <c r="F289" s="1" t="s">
        <v>251</v>
      </c>
      <c r="G289" s="1" t="s">
        <v>429</v>
      </c>
      <c r="H289" s="9">
        <v>44756</v>
      </c>
      <c r="I289" s="9">
        <v>44656</v>
      </c>
      <c r="J289" s="8">
        <v>11758.46</v>
      </c>
      <c r="K289" s="8">
        <v>881.81</v>
      </c>
      <c r="L289" s="8">
        <v>10875.65</v>
      </c>
      <c r="M289" s="8"/>
    </row>
    <row r="290" spans="3:13" ht="20.100000000000001" customHeight="1" x14ac:dyDescent="0.25">
      <c r="C290" s="1" t="s">
        <v>434</v>
      </c>
      <c r="D290" s="1" t="s">
        <v>429</v>
      </c>
      <c r="F290" s="1" t="s">
        <v>435</v>
      </c>
      <c r="G290" s="1" t="s">
        <v>429</v>
      </c>
      <c r="H290" s="9">
        <v>44839</v>
      </c>
      <c r="I290" s="9">
        <v>44796</v>
      </c>
      <c r="J290" s="8">
        <v>42480</v>
      </c>
      <c r="K290" s="8">
        <v>2831.93</v>
      </c>
      <c r="L290" s="8">
        <v>39647.07</v>
      </c>
      <c r="M290" s="8"/>
    </row>
    <row r="291" spans="3:13" ht="20.100000000000001" customHeight="1" x14ac:dyDescent="0.25">
      <c r="C291" s="1" t="s">
        <v>433</v>
      </c>
      <c r="D291" s="1" t="s">
        <v>429</v>
      </c>
      <c r="F291" s="1" t="s">
        <v>436</v>
      </c>
      <c r="G291" s="1" t="s">
        <v>429</v>
      </c>
      <c r="H291" s="9">
        <v>44839</v>
      </c>
      <c r="I291" s="9">
        <v>44796</v>
      </c>
      <c r="J291" s="8">
        <v>17700</v>
      </c>
      <c r="K291" s="8">
        <v>1179.93</v>
      </c>
      <c r="L291" s="8">
        <v>16519.07</v>
      </c>
      <c r="M291" s="8"/>
    </row>
    <row r="292" spans="3:13" ht="20.100000000000001" customHeight="1" x14ac:dyDescent="0.25">
      <c r="C292" s="1" t="s">
        <v>50</v>
      </c>
      <c r="D292" s="1" t="s">
        <v>429</v>
      </c>
      <c r="F292" s="1" t="s">
        <v>56</v>
      </c>
      <c r="G292" s="1" t="s">
        <v>429</v>
      </c>
      <c r="H292" s="9">
        <v>44839</v>
      </c>
      <c r="I292" s="9">
        <v>44792</v>
      </c>
      <c r="J292" s="8">
        <v>26729.64</v>
      </c>
      <c r="K292" s="8">
        <v>1781.91</v>
      </c>
      <c r="L292" s="8">
        <v>24946.73</v>
      </c>
      <c r="M292" s="8"/>
    </row>
    <row r="293" spans="3:13" ht="20.100000000000001" customHeight="1" x14ac:dyDescent="0.25">
      <c r="C293" s="1" t="s">
        <v>65</v>
      </c>
      <c r="D293" s="1" t="s">
        <v>429</v>
      </c>
      <c r="F293" s="1" t="s">
        <v>247</v>
      </c>
      <c r="G293" s="1" t="s">
        <v>429</v>
      </c>
      <c r="H293" s="9">
        <v>44754</v>
      </c>
      <c r="I293" s="9">
        <v>44684</v>
      </c>
      <c r="J293" s="8">
        <v>17694.099999999999</v>
      </c>
      <c r="K293" s="8">
        <v>1179.54</v>
      </c>
      <c r="L293" s="8">
        <v>16513.560000000001</v>
      </c>
      <c r="M293" s="8"/>
    </row>
    <row r="294" spans="3:13" ht="20.100000000000001" customHeight="1" x14ac:dyDescent="0.25">
      <c r="C294" s="1" t="s">
        <v>66</v>
      </c>
      <c r="D294" s="1" t="s">
        <v>429</v>
      </c>
      <c r="F294" s="1" t="s">
        <v>247</v>
      </c>
      <c r="G294" s="1" t="s">
        <v>429</v>
      </c>
      <c r="H294" s="9">
        <v>44754</v>
      </c>
      <c r="I294" s="9">
        <v>44684</v>
      </c>
      <c r="J294" s="8">
        <v>17694.099999999999</v>
      </c>
      <c r="K294" s="8">
        <v>1179.54</v>
      </c>
      <c r="L294" s="8">
        <v>16513.560000000001</v>
      </c>
      <c r="M294" s="8"/>
    </row>
    <row r="295" spans="3:13" ht="20.100000000000001" customHeight="1" x14ac:dyDescent="0.25">
      <c r="C295" s="1" t="s">
        <v>67</v>
      </c>
      <c r="D295" s="1" t="s">
        <v>429</v>
      </c>
      <c r="F295" s="1" t="s">
        <v>247</v>
      </c>
      <c r="G295" s="1" t="s">
        <v>429</v>
      </c>
      <c r="H295" s="9">
        <v>44754</v>
      </c>
      <c r="I295" s="9">
        <v>44684</v>
      </c>
      <c r="J295" s="8">
        <v>17694.099999999999</v>
      </c>
      <c r="K295" s="8">
        <v>1179.54</v>
      </c>
      <c r="L295" s="8">
        <v>16513.560000000001</v>
      </c>
      <c r="M295" s="8"/>
    </row>
    <row r="296" spans="3:13" ht="20.100000000000001" customHeight="1" x14ac:dyDescent="0.25">
      <c r="H296" s="9"/>
      <c r="I296" s="9"/>
      <c r="J296" s="8"/>
      <c r="K296" s="8"/>
      <c r="L296" s="8"/>
      <c r="M296" s="8"/>
    </row>
    <row r="297" spans="3:13" ht="20.100000000000001" customHeight="1" x14ac:dyDescent="0.25">
      <c r="C297" s="10" t="s">
        <v>535</v>
      </c>
      <c r="D297" s="10"/>
      <c r="E297" s="10"/>
      <c r="H297" s="9"/>
      <c r="I297" s="9"/>
      <c r="J297" s="11">
        <v>421781.12</v>
      </c>
      <c r="K297" s="11">
        <v>58916.74</v>
      </c>
      <c r="L297" s="11">
        <v>362850.38</v>
      </c>
      <c r="M297" s="8"/>
    </row>
    <row r="298" spans="3:13" ht="20.100000000000001" customHeight="1" x14ac:dyDescent="0.25">
      <c r="C298" s="1" t="s">
        <v>498</v>
      </c>
      <c r="D298" s="1" t="s">
        <v>437</v>
      </c>
      <c r="F298" s="1" t="s">
        <v>499</v>
      </c>
      <c r="G298" s="1" t="s">
        <v>437</v>
      </c>
      <c r="H298" s="9">
        <v>44869</v>
      </c>
      <c r="I298" s="9">
        <v>44656</v>
      </c>
      <c r="J298" s="8">
        <v>86057.4</v>
      </c>
      <c r="K298" s="8">
        <v>12908.46</v>
      </c>
      <c r="L298" s="8">
        <v>73147.94</v>
      </c>
      <c r="M298" s="8"/>
    </row>
    <row r="299" spans="3:13" ht="20.100000000000001" customHeight="1" x14ac:dyDescent="0.25">
      <c r="C299" s="1" t="s">
        <v>194</v>
      </c>
      <c r="D299" s="1" t="s">
        <v>437</v>
      </c>
      <c r="F299" s="1" t="s">
        <v>203</v>
      </c>
      <c r="G299" s="1" t="s">
        <v>437</v>
      </c>
      <c r="H299" s="9">
        <v>44755</v>
      </c>
      <c r="I299" s="9">
        <v>44684</v>
      </c>
      <c r="J299" s="8">
        <v>13570</v>
      </c>
      <c r="K299" s="8">
        <v>904.6</v>
      </c>
      <c r="L299" s="8">
        <v>12664.4</v>
      </c>
      <c r="M299" s="8"/>
    </row>
    <row r="300" spans="3:13" ht="20.100000000000001" customHeight="1" x14ac:dyDescent="0.25">
      <c r="C300" s="1" t="s">
        <v>503</v>
      </c>
      <c r="D300" s="1" t="s">
        <v>437</v>
      </c>
      <c r="F300" s="1" t="s">
        <v>504</v>
      </c>
      <c r="G300" s="1" t="s">
        <v>437</v>
      </c>
      <c r="H300" s="9">
        <v>44869</v>
      </c>
      <c r="I300" s="9">
        <v>44656</v>
      </c>
      <c r="J300" s="8">
        <v>62162.400000000001</v>
      </c>
      <c r="K300" s="8">
        <v>9324.2099999999991</v>
      </c>
      <c r="L300" s="8">
        <v>52837.19</v>
      </c>
      <c r="M300" s="8"/>
    </row>
    <row r="301" spans="3:13" ht="20.100000000000001" customHeight="1" x14ac:dyDescent="0.25">
      <c r="C301" s="1" t="s">
        <v>505</v>
      </c>
      <c r="D301" s="1" t="s">
        <v>437</v>
      </c>
      <c r="F301" s="1" t="s">
        <v>506</v>
      </c>
      <c r="G301" s="1" t="s">
        <v>437</v>
      </c>
      <c r="H301" s="9">
        <v>44869</v>
      </c>
      <c r="I301" s="9">
        <v>44656</v>
      </c>
      <c r="J301" s="8">
        <v>58622.400000000001</v>
      </c>
      <c r="K301" s="8">
        <v>8793.2099999999991</v>
      </c>
      <c r="L301" s="8">
        <v>49828.19</v>
      </c>
      <c r="M301" s="8"/>
    </row>
    <row r="302" spans="3:13" ht="20.100000000000001" customHeight="1" x14ac:dyDescent="0.25">
      <c r="C302" s="1" t="s">
        <v>507</v>
      </c>
      <c r="D302" s="1" t="s">
        <v>437</v>
      </c>
      <c r="F302" s="1" t="s">
        <v>508</v>
      </c>
      <c r="G302" s="1" t="s">
        <v>437</v>
      </c>
      <c r="H302" s="9">
        <v>44869</v>
      </c>
      <c r="I302" s="9">
        <v>44656</v>
      </c>
      <c r="J302" s="8">
        <v>24213.599999999999</v>
      </c>
      <c r="K302" s="8">
        <v>3631.89</v>
      </c>
      <c r="L302" s="8">
        <v>20580.71</v>
      </c>
      <c r="M302" s="8"/>
    </row>
    <row r="303" spans="3:13" ht="20.100000000000001" customHeight="1" x14ac:dyDescent="0.25">
      <c r="C303" s="1" t="s">
        <v>511</v>
      </c>
      <c r="D303" s="1" t="s">
        <v>437</v>
      </c>
      <c r="F303" s="1" t="s">
        <v>510</v>
      </c>
      <c r="G303" s="1" t="s">
        <v>437</v>
      </c>
      <c r="H303" s="9">
        <v>44869</v>
      </c>
      <c r="I303" s="9">
        <v>44656</v>
      </c>
      <c r="J303" s="8">
        <v>58622.400000000001</v>
      </c>
      <c r="K303" s="8">
        <v>8793.2099999999991</v>
      </c>
      <c r="L303" s="8">
        <v>49828.19</v>
      </c>
      <c r="M303" s="8"/>
    </row>
    <row r="304" spans="3:13" ht="20.100000000000001" customHeight="1" x14ac:dyDescent="0.25">
      <c r="C304" s="1" t="s">
        <v>509</v>
      </c>
      <c r="D304" s="1" t="s">
        <v>437</v>
      </c>
      <c r="F304" s="1" t="s">
        <v>510</v>
      </c>
      <c r="G304" s="1" t="s">
        <v>437</v>
      </c>
      <c r="H304" s="9">
        <v>44869</v>
      </c>
      <c r="I304" s="9">
        <v>44656</v>
      </c>
      <c r="J304" s="8">
        <v>58622.400000000001</v>
      </c>
      <c r="K304" s="8">
        <v>8793.2099999999991</v>
      </c>
      <c r="L304" s="8">
        <v>49828.19</v>
      </c>
      <c r="M304" s="8"/>
    </row>
    <row r="305" spans="3:13" ht="20.100000000000001" customHeight="1" x14ac:dyDescent="0.25">
      <c r="C305" s="1" t="s">
        <v>34</v>
      </c>
      <c r="D305" s="1" t="s">
        <v>437</v>
      </c>
      <c r="F305" s="1" t="s">
        <v>35</v>
      </c>
      <c r="G305" s="1" t="s">
        <v>437</v>
      </c>
      <c r="H305" s="9">
        <v>44757</v>
      </c>
      <c r="I305" s="9">
        <v>44687</v>
      </c>
      <c r="J305" s="8">
        <v>1982.4</v>
      </c>
      <c r="K305" s="8">
        <v>132.09</v>
      </c>
      <c r="L305" s="8">
        <v>1849.31</v>
      </c>
      <c r="M305" s="8"/>
    </row>
    <row r="306" spans="3:13" ht="20.100000000000001" customHeight="1" x14ac:dyDescent="0.25">
      <c r="C306" s="1" t="s">
        <v>36</v>
      </c>
      <c r="D306" s="1" t="s">
        <v>437</v>
      </c>
      <c r="F306" s="1" t="s">
        <v>35</v>
      </c>
      <c r="G306" s="1" t="s">
        <v>437</v>
      </c>
      <c r="H306" s="9">
        <v>44757</v>
      </c>
      <c r="I306" s="9">
        <v>44687</v>
      </c>
      <c r="J306" s="8">
        <v>1982.4</v>
      </c>
      <c r="K306" s="8">
        <v>132.09</v>
      </c>
      <c r="L306" s="8">
        <v>1849.31</v>
      </c>
      <c r="M306" s="8"/>
    </row>
    <row r="307" spans="3:13" ht="20.100000000000001" customHeight="1" x14ac:dyDescent="0.25">
      <c r="C307" s="1" t="s">
        <v>37</v>
      </c>
      <c r="D307" s="1" t="s">
        <v>437</v>
      </c>
      <c r="F307" s="1" t="s">
        <v>35</v>
      </c>
      <c r="G307" s="1" t="s">
        <v>437</v>
      </c>
      <c r="H307" s="9">
        <v>44757</v>
      </c>
      <c r="I307" s="9">
        <v>44687</v>
      </c>
      <c r="J307" s="8">
        <v>1982.4</v>
      </c>
      <c r="K307" s="8">
        <v>132.09</v>
      </c>
      <c r="L307" s="8">
        <v>1849.31</v>
      </c>
      <c r="M307" s="8"/>
    </row>
    <row r="308" spans="3:13" ht="20.100000000000001" customHeight="1" x14ac:dyDescent="0.25">
      <c r="C308" s="1" t="s">
        <v>38</v>
      </c>
      <c r="D308" s="1" t="s">
        <v>437</v>
      </c>
      <c r="F308" s="1" t="s">
        <v>35</v>
      </c>
      <c r="G308" s="1" t="s">
        <v>437</v>
      </c>
      <c r="H308" s="9">
        <v>44757</v>
      </c>
      <c r="I308" s="9">
        <v>44687</v>
      </c>
      <c r="J308" s="8">
        <v>1982.4</v>
      </c>
      <c r="K308" s="8">
        <v>132.09</v>
      </c>
      <c r="L308" s="8">
        <v>1849.31</v>
      </c>
      <c r="M308" s="8"/>
    </row>
    <row r="309" spans="3:13" ht="20.100000000000001" customHeight="1" x14ac:dyDescent="0.25">
      <c r="C309" s="1" t="s">
        <v>49</v>
      </c>
      <c r="D309" s="1" t="s">
        <v>437</v>
      </c>
      <c r="F309" s="1" t="s">
        <v>55</v>
      </c>
      <c r="G309" s="1" t="s">
        <v>437</v>
      </c>
      <c r="H309" s="9">
        <v>44757</v>
      </c>
      <c r="I309" s="9">
        <v>44692</v>
      </c>
      <c r="J309" s="8">
        <v>26616.82</v>
      </c>
      <c r="K309" s="8">
        <v>3548.78</v>
      </c>
      <c r="L309" s="8">
        <v>23067.040000000001</v>
      </c>
      <c r="M309" s="8"/>
    </row>
    <row r="310" spans="3:13" ht="20.100000000000001" customHeight="1" x14ac:dyDescent="0.25">
      <c r="C310" s="1" t="s">
        <v>158</v>
      </c>
      <c r="D310" s="1" t="s">
        <v>437</v>
      </c>
      <c r="F310" s="1" t="s">
        <v>142</v>
      </c>
      <c r="G310" s="1" t="s">
        <v>437</v>
      </c>
      <c r="H310" s="9">
        <v>44755</v>
      </c>
      <c r="I310" s="9">
        <v>44684</v>
      </c>
      <c r="J310" s="8">
        <v>7670</v>
      </c>
      <c r="K310" s="8">
        <v>511.27</v>
      </c>
      <c r="L310" s="8">
        <v>7157.73</v>
      </c>
      <c r="M310" s="8"/>
    </row>
    <row r="311" spans="3:13" ht="20.100000000000001" customHeight="1" x14ac:dyDescent="0.25">
      <c r="C311" s="1" t="s">
        <v>107</v>
      </c>
      <c r="D311" s="1" t="s">
        <v>437</v>
      </c>
      <c r="F311" s="1" t="s">
        <v>247</v>
      </c>
      <c r="G311" s="1" t="s">
        <v>437</v>
      </c>
      <c r="H311" s="9">
        <v>44754</v>
      </c>
      <c r="I311" s="9">
        <v>44684</v>
      </c>
      <c r="J311" s="8">
        <v>17694.099999999999</v>
      </c>
      <c r="K311" s="8">
        <v>1179.54</v>
      </c>
      <c r="L311" s="8">
        <v>16513.560000000001</v>
      </c>
      <c r="M311" s="8"/>
    </row>
    <row r="312" spans="3:13" ht="20.100000000000001" customHeight="1" x14ac:dyDescent="0.25">
      <c r="H312" s="9"/>
      <c r="I312" s="9"/>
      <c r="J312" s="8"/>
      <c r="K312" s="8"/>
      <c r="L312" s="8"/>
      <c r="M312" s="8"/>
    </row>
    <row r="313" spans="3:13" ht="20.100000000000001" customHeight="1" x14ac:dyDescent="0.25">
      <c r="C313" s="10" t="s">
        <v>536</v>
      </c>
      <c r="D313" s="10"/>
      <c r="H313" s="9"/>
      <c r="I313" s="9"/>
      <c r="J313" s="11">
        <v>2116523.27</v>
      </c>
      <c r="K313" s="11">
        <v>41713.019999999997</v>
      </c>
      <c r="L313" s="11">
        <v>2074799.25</v>
      </c>
      <c r="M313" s="8"/>
    </row>
    <row r="314" spans="3:13" ht="20.100000000000001" customHeight="1" x14ac:dyDescent="0.25">
      <c r="C314" s="1" t="s">
        <v>377</v>
      </c>
      <c r="D314" s="1" t="s">
        <v>438</v>
      </c>
      <c r="F314" s="1" t="s">
        <v>332</v>
      </c>
      <c r="G314" s="1" t="s">
        <v>438</v>
      </c>
      <c r="H314" s="9">
        <v>44756</v>
      </c>
      <c r="I314" s="9">
        <v>44656</v>
      </c>
      <c r="J314" s="8">
        <v>8810.41</v>
      </c>
      <c r="K314" s="8">
        <v>660.71</v>
      </c>
      <c r="L314" s="8">
        <v>8148.7</v>
      </c>
      <c r="M314" s="8"/>
    </row>
    <row r="315" spans="3:13" ht="20.100000000000001" customHeight="1" x14ac:dyDescent="0.25">
      <c r="C315" s="1" t="s">
        <v>378</v>
      </c>
      <c r="D315" s="1" t="s">
        <v>438</v>
      </c>
      <c r="F315" s="1" t="s">
        <v>332</v>
      </c>
      <c r="G315" s="1" t="s">
        <v>438</v>
      </c>
      <c r="H315" s="9">
        <v>44756</v>
      </c>
      <c r="I315" s="9">
        <v>44656</v>
      </c>
      <c r="J315" s="8">
        <v>8810.41</v>
      </c>
      <c r="K315" s="8">
        <v>660.71</v>
      </c>
      <c r="L315" s="8">
        <v>8148.7</v>
      </c>
      <c r="M315" s="8"/>
    </row>
    <row r="316" spans="3:13" ht="20.100000000000001" customHeight="1" x14ac:dyDescent="0.25">
      <c r="C316" s="1" t="s">
        <v>407</v>
      </c>
      <c r="D316" s="1" t="s">
        <v>438</v>
      </c>
      <c r="F316" s="1" t="s">
        <v>332</v>
      </c>
      <c r="G316" s="1" t="s">
        <v>438</v>
      </c>
      <c r="H316" s="9">
        <v>44756</v>
      </c>
      <c r="I316" s="9">
        <v>44656</v>
      </c>
      <c r="J316" s="8">
        <v>8810.41</v>
      </c>
      <c r="K316" s="8">
        <v>660.71</v>
      </c>
      <c r="L316" s="8">
        <v>8148.7</v>
      </c>
      <c r="M316" s="8"/>
    </row>
    <row r="317" spans="3:13" ht="20.100000000000001" customHeight="1" x14ac:dyDescent="0.25">
      <c r="C317" s="1" t="s">
        <v>645</v>
      </c>
      <c r="D317" s="1" t="s">
        <v>438</v>
      </c>
      <c r="F317" s="1" t="s">
        <v>646</v>
      </c>
      <c r="H317" s="9">
        <v>44931</v>
      </c>
      <c r="I317" s="9">
        <v>44888</v>
      </c>
      <c r="J317" s="8">
        <v>2000000</v>
      </c>
      <c r="K317" s="8">
        <v>33333.32</v>
      </c>
      <c r="L317" s="8">
        <v>1966665.68</v>
      </c>
      <c r="M317" s="8"/>
    </row>
    <row r="318" spans="3:13" ht="20.100000000000001" customHeight="1" x14ac:dyDescent="0.25">
      <c r="C318" s="1" t="s">
        <v>273</v>
      </c>
      <c r="D318" s="1" t="s">
        <v>438</v>
      </c>
      <c r="F318" s="1" t="s">
        <v>251</v>
      </c>
      <c r="G318" s="1" t="s">
        <v>438</v>
      </c>
      <c r="H318" s="9">
        <v>44756</v>
      </c>
      <c r="I318" s="9">
        <v>44656</v>
      </c>
      <c r="J318" s="8">
        <v>11758.46</v>
      </c>
      <c r="K318" s="8">
        <v>881.81</v>
      </c>
      <c r="L318" s="8">
        <v>10875.65</v>
      </c>
      <c r="M318" s="8"/>
    </row>
    <row r="319" spans="3:13" ht="20.100000000000001" customHeight="1" x14ac:dyDescent="0.25">
      <c r="C319" s="1" t="s">
        <v>274</v>
      </c>
      <c r="D319" s="1" t="s">
        <v>438</v>
      </c>
      <c r="F319" s="1" t="s">
        <v>251</v>
      </c>
      <c r="G319" s="1" t="s">
        <v>438</v>
      </c>
      <c r="H319" s="9">
        <v>44756</v>
      </c>
      <c r="I319" s="9">
        <v>44656</v>
      </c>
      <c r="J319" s="8">
        <v>11758.46</v>
      </c>
      <c r="K319" s="8">
        <v>881.81</v>
      </c>
      <c r="L319" s="8">
        <v>10875.65</v>
      </c>
      <c r="M319" s="8"/>
    </row>
    <row r="320" spans="3:13" ht="20.100000000000001" customHeight="1" x14ac:dyDescent="0.25">
      <c r="C320" s="1" t="s">
        <v>275</v>
      </c>
      <c r="D320" s="1" t="s">
        <v>438</v>
      </c>
      <c r="F320" s="1" t="s">
        <v>251</v>
      </c>
      <c r="G320" s="1" t="s">
        <v>438</v>
      </c>
      <c r="H320" s="9">
        <v>44756</v>
      </c>
      <c r="I320" s="9">
        <v>44656</v>
      </c>
      <c r="J320" s="8">
        <v>11758.46</v>
      </c>
      <c r="K320" s="8">
        <v>881.81</v>
      </c>
      <c r="L320" s="8">
        <v>10875.65</v>
      </c>
      <c r="M320" s="8"/>
    </row>
    <row r="321" spans="3:17" ht="20.100000000000001" customHeight="1" x14ac:dyDescent="0.25">
      <c r="C321" s="1" t="s">
        <v>276</v>
      </c>
      <c r="D321" s="1" t="s">
        <v>438</v>
      </c>
      <c r="F321" s="1" t="s">
        <v>251</v>
      </c>
      <c r="G321" s="1" t="s">
        <v>438</v>
      </c>
      <c r="H321" s="9">
        <v>44756</v>
      </c>
      <c r="I321" s="9">
        <v>44656</v>
      </c>
      <c r="J321" s="8">
        <v>11758.46</v>
      </c>
      <c r="K321" s="8">
        <v>881.81</v>
      </c>
      <c r="L321" s="8">
        <v>10875.65</v>
      </c>
      <c r="M321" s="8"/>
    </row>
    <row r="322" spans="3:17" ht="20.100000000000001" customHeight="1" x14ac:dyDescent="0.25">
      <c r="C322" s="1" t="s">
        <v>157</v>
      </c>
      <c r="D322" s="1" t="s">
        <v>438</v>
      </c>
      <c r="F322" s="1" t="s">
        <v>142</v>
      </c>
      <c r="G322" s="1" t="s">
        <v>438</v>
      </c>
      <c r="H322" s="9">
        <v>44755</v>
      </c>
      <c r="I322" s="9">
        <v>44684</v>
      </c>
      <c r="J322" s="8">
        <v>7670</v>
      </c>
      <c r="K322" s="8">
        <v>511.27</v>
      </c>
      <c r="L322" s="8">
        <v>7157.73</v>
      </c>
      <c r="M322" s="8"/>
    </row>
    <row r="323" spans="3:17" ht="20.100000000000001" customHeight="1" x14ac:dyDescent="0.25">
      <c r="C323" s="1" t="s">
        <v>105</v>
      </c>
      <c r="D323" s="1" t="s">
        <v>438</v>
      </c>
      <c r="F323" s="1" t="s">
        <v>247</v>
      </c>
      <c r="G323" s="1" t="s">
        <v>438</v>
      </c>
      <c r="H323" s="9">
        <v>44754</v>
      </c>
      <c r="I323" s="9">
        <v>44684</v>
      </c>
      <c r="J323" s="8">
        <v>17694.099999999999</v>
      </c>
      <c r="K323" s="8">
        <v>1179.54</v>
      </c>
      <c r="L323" s="8">
        <v>16513.560000000001</v>
      </c>
      <c r="M323" s="8"/>
    </row>
    <row r="324" spans="3:17" ht="20.100000000000001" customHeight="1" x14ac:dyDescent="0.25">
      <c r="C324" s="1" t="s">
        <v>106</v>
      </c>
      <c r="D324" s="1" t="s">
        <v>438</v>
      </c>
      <c r="F324" s="1" t="s">
        <v>247</v>
      </c>
      <c r="G324" s="1" t="s">
        <v>438</v>
      </c>
      <c r="H324" s="9">
        <v>44754</v>
      </c>
      <c r="I324" s="9">
        <v>44684</v>
      </c>
      <c r="J324" s="8">
        <v>17694.099999999999</v>
      </c>
      <c r="K324" s="8">
        <v>1179.54</v>
      </c>
      <c r="L324" s="8">
        <v>16513.560000000001</v>
      </c>
      <c r="M324" s="8"/>
    </row>
    <row r="325" spans="3:17" ht="20.100000000000001" customHeight="1" x14ac:dyDescent="0.25">
      <c r="H325" s="9"/>
      <c r="I325" s="9"/>
      <c r="J325" s="8"/>
      <c r="K325" s="8"/>
      <c r="L325" s="8"/>
      <c r="M325" s="8"/>
    </row>
    <row r="326" spans="3:17" ht="20.100000000000001" customHeight="1" x14ac:dyDescent="0.25">
      <c r="C326" s="10" t="s">
        <v>537</v>
      </c>
      <c r="D326" s="10"/>
      <c r="H326" s="9"/>
      <c r="I326" s="9"/>
      <c r="J326" s="11">
        <v>195886.22</v>
      </c>
      <c r="K326" s="11">
        <v>16047.22</v>
      </c>
      <c r="L326" s="11">
        <v>179831</v>
      </c>
      <c r="M326" s="8"/>
    </row>
    <row r="327" spans="3:17" ht="20.100000000000001" customHeight="1" x14ac:dyDescent="0.25">
      <c r="C327" s="1" t="s">
        <v>140</v>
      </c>
      <c r="D327" s="1" t="s">
        <v>648</v>
      </c>
      <c r="F327" s="1" t="s">
        <v>138</v>
      </c>
      <c r="G327" s="1" t="s">
        <v>439</v>
      </c>
      <c r="H327" s="9">
        <v>44757</v>
      </c>
      <c r="I327" s="9">
        <v>44656</v>
      </c>
      <c r="J327" s="8">
        <v>13937.48</v>
      </c>
      <c r="K327" s="8">
        <v>1045.24</v>
      </c>
      <c r="L327" s="8">
        <v>12891.24</v>
      </c>
      <c r="M327" s="8"/>
    </row>
    <row r="328" spans="3:17" ht="20.100000000000001" customHeight="1" x14ac:dyDescent="0.25">
      <c r="C328" s="1" t="s">
        <v>458</v>
      </c>
      <c r="D328" s="1" t="s">
        <v>648</v>
      </c>
      <c r="F328" s="1" t="s">
        <v>447</v>
      </c>
      <c r="G328" s="1" t="s">
        <v>439</v>
      </c>
      <c r="H328" s="9">
        <v>44869</v>
      </c>
      <c r="I328" s="9">
        <v>44844</v>
      </c>
      <c r="J328" s="8">
        <v>80280</v>
      </c>
      <c r="K328" s="8">
        <v>6689.92</v>
      </c>
      <c r="L328" s="8">
        <v>73589.08</v>
      </c>
      <c r="M328" s="8"/>
    </row>
    <row r="329" spans="3:17" ht="20.100000000000001" customHeight="1" x14ac:dyDescent="0.25">
      <c r="C329" s="1" t="s">
        <v>189</v>
      </c>
      <c r="D329" s="1" t="s">
        <v>648</v>
      </c>
      <c r="F329" s="1" t="s">
        <v>203</v>
      </c>
      <c r="G329" s="1" t="s">
        <v>439</v>
      </c>
      <c r="H329" s="9">
        <v>44755</v>
      </c>
      <c r="I329" s="9">
        <v>44684</v>
      </c>
      <c r="J329" s="8">
        <v>13570</v>
      </c>
      <c r="K329" s="8">
        <v>904.6</v>
      </c>
      <c r="L329" s="8">
        <v>12664.4</v>
      </c>
      <c r="M329" s="8"/>
    </row>
    <row r="330" spans="3:17" ht="20.100000000000001" customHeight="1" x14ac:dyDescent="0.25">
      <c r="C330" s="1" t="s">
        <v>313</v>
      </c>
      <c r="D330" s="1" t="s">
        <v>648</v>
      </c>
      <c r="F330" s="1" t="s">
        <v>329</v>
      </c>
      <c r="G330" s="1" t="s">
        <v>439</v>
      </c>
      <c r="H330" s="9">
        <v>44756</v>
      </c>
      <c r="I330" s="9">
        <v>44656</v>
      </c>
      <c r="J330" s="8">
        <v>13654.41</v>
      </c>
      <c r="K330" s="8">
        <v>1024.01</v>
      </c>
      <c r="L330" s="8">
        <v>12629.4</v>
      </c>
      <c r="M330" s="8"/>
    </row>
    <row r="331" spans="3:17" ht="20.100000000000001" customHeight="1" x14ac:dyDescent="0.25">
      <c r="C331" s="1" t="s">
        <v>319</v>
      </c>
      <c r="D331" s="1" t="s">
        <v>648</v>
      </c>
      <c r="F331" s="1" t="s">
        <v>329</v>
      </c>
      <c r="G331" s="1" t="s">
        <v>439</v>
      </c>
      <c r="H331" s="9">
        <v>44756</v>
      </c>
      <c r="I331" s="9">
        <v>44656</v>
      </c>
      <c r="J331" s="8">
        <v>13654.41</v>
      </c>
      <c r="K331" s="8">
        <v>1024.01</v>
      </c>
      <c r="L331" s="8">
        <v>12629.4</v>
      </c>
      <c r="M331" s="8"/>
    </row>
    <row r="332" spans="3:17" ht="20.100000000000001" customHeight="1" x14ac:dyDescent="0.25">
      <c r="C332" s="1" t="s">
        <v>520</v>
      </c>
      <c r="D332" s="1" t="s">
        <v>648</v>
      </c>
      <c r="F332" s="1" t="s">
        <v>515</v>
      </c>
      <c r="G332" s="1" t="s">
        <v>439</v>
      </c>
      <c r="H332" s="9">
        <v>44868</v>
      </c>
      <c r="I332" s="9">
        <v>44810</v>
      </c>
      <c r="J332" s="8">
        <v>26250</v>
      </c>
      <c r="K332" s="8">
        <v>2916.56</v>
      </c>
      <c r="L332" s="8">
        <v>23332.44</v>
      </c>
      <c r="M332" s="8"/>
      <c r="O332" s="8"/>
      <c r="P332" s="8"/>
      <c r="Q332" s="8"/>
    </row>
    <row r="333" spans="3:17" ht="20.100000000000001" customHeight="1" x14ac:dyDescent="0.25">
      <c r="C333" s="1" t="s">
        <v>68</v>
      </c>
      <c r="D333" s="1" t="s">
        <v>648</v>
      </c>
      <c r="F333" s="1" t="s">
        <v>247</v>
      </c>
      <c r="G333" s="1" t="s">
        <v>439</v>
      </c>
      <c r="H333" s="9">
        <v>44754</v>
      </c>
      <c r="I333" s="9">
        <v>44684</v>
      </c>
      <c r="J333" s="8">
        <v>17694.099999999999</v>
      </c>
      <c r="K333" s="8">
        <v>1179.54</v>
      </c>
      <c r="L333" s="8">
        <v>16513.560000000001</v>
      </c>
      <c r="M333" s="8"/>
    </row>
    <row r="334" spans="3:17" ht="20.100000000000001" customHeight="1" x14ac:dyDescent="0.25">
      <c r="C334" s="1" t="s">
        <v>213</v>
      </c>
      <c r="D334" s="1" t="s">
        <v>648</v>
      </c>
      <c r="F334" s="1" t="s">
        <v>250</v>
      </c>
      <c r="G334" s="1" t="s">
        <v>439</v>
      </c>
      <c r="H334" s="9">
        <v>44756</v>
      </c>
      <c r="I334" s="9">
        <v>44656</v>
      </c>
      <c r="J334" s="8">
        <v>16845.82</v>
      </c>
      <c r="K334" s="8">
        <v>1263.3599999999999</v>
      </c>
      <c r="L334" s="8">
        <v>15581.46</v>
      </c>
      <c r="M334" s="8"/>
    </row>
    <row r="335" spans="3:17" ht="20.100000000000001" customHeight="1" x14ac:dyDescent="0.25">
      <c r="H335" s="9"/>
      <c r="I335" s="9"/>
      <c r="J335" s="8"/>
      <c r="K335" s="8"/>
      <c r="L335" s="8"/>
      <c r="M335" s="8"/>
    </row>
    <row r="336" spans="3:17" ht="20.100000000000001" customHeight="1" x14ac:dyDescent="0.25">
      <c r="C336" s="10" t="s">
        <v>538</v>
      </c>
      <c r="D336" s="10"/>
      <c r="H336" s="9"/>
      <c r="I336" s="9"/>
      <c r="J336" s="11">
        <v>2689019.28</v>
      </c>
      <c r="K336" s="11">
        <v>83948.73</v>
      </c>
      <c r="L336" s="11">
        <v>2605024.5499999998</v>
      </c>
      <c r="M336" s="8"/>
    </row>
    <row r="337" spans="3:13" ht="20.100000000000001" customHeight="1" x14ac:dyDescent="0.25">
      <c r="C337" s="1" t="s">
        <v>379</v>
      </c>
      <c r="D337" s="1" t="s">
        <v>440</v>
      </c>
      <c r="F337" s="1" t="s">
        <v>332</v>
      </c>
      <c r="G337" s="1" t="s">
        <v>440</v>
      </c>
      <c r="H337" s="9">
        <v>44756</v>
      </c>
      <c r="I337" s="9">
        <v>44656</v>
      </c>
      <c r="J337" s="8">
        <v>8810.41</v>
      </c>
      <c r="K337" s="8">
        <v>660.71</v>
      </c>
      <c r="L337" s="8">
        <v>8148.7</v>
      </c>
      <c r="M337" s="8"/>
    </row>
    <row r="338" spans="3:13" ht="20.100000000000001" customHeight="1" x14ac:dyDescent="0.25">
      <c r="C338" s="1" t="s">
        <v>382</v>
      </c>
      <c r="D338" s="1" t="s">
        <v>440</v>
      </c>
      <c r="F338" s="1" t="s">
        <v>332</v>
      </c>
      <c r="G338" s="1" t="s">
        <v>440</v>
      </c>
      <c r="H338" s="9">
        <v>44756</v>
      </c>
      <c r="I338" s="9">
        <v>44656</v>
      </c>
      <c r="J338" s="8">
        <v>8810.41</v>
      </c>
      <c r="K338" s="8">
        <v>660.71</v>
      </c>
      <c r="L338" s="8">
        <v>8148.7</v>
      </c>
      <c r="M338" s="8"/>
    </row>
    <row r="339" spans="3:13" ht="20.100000000000001" customHeight="1" x14ac:dyDescent="0.25">
      <c r="C339" s="1" t="s">
        <v>383</v>
      </c>
      <c r="D339" s="1" t="s">
        <v>440</v>
      </c>
      <c r="F339" s="1" t="s">
        <v>332</v>
      </c>
      <c r="G339" s="1" t="s">
        <v>440</v>
      </c>
      <c r="H339" s="9">
        <v>44756</v>
      </c>
      <c r="I339" s="9">
        <v>44656</v>
      </c>
      <c r="J339" s="8">
        <v>8810.41</v>
      </c>
      <c r="K339" s="8">
        <v>660.71</v>
      </c>
      <c r="L339" s="8">
        <v>8148.7</v>
      </c>
      <c r="M339" s="8"/>
    </row>
    <row r="340" spans="3:13" ht="20.100000000000001" customHeight="1" x14ac:dyDescent="0.25">
      <c r="C340" s="1" t="s">
        <v>384</v>
      </c>
      <c r="D340" s="1" t="s">
        <v>440</v>
      </c>
      <c r="F340" s="1" t="s">
        <v>332</v>
      </c>
      <c r="G340" s="1" t="s">
        <v>440</v>
      </c>
      <c r="H340" s="9">
        <v>44756</v>
      </c>
      <c r="I340" s="9">
        <v>44656</v>
      </c>
      <c r="J340" s="8">
        <v>8810.41</v>
      </c>
      <c r="K340" s="8">
        <v>660.71</v>
      </c>
      <c r="L340" s="8">
        <v>8148.7</v>
      </c>
      <c r="M340" s="8"/>
    </row>
    <row r="341" spans="3:13" ht="20.100000000000001" customHeight="1" x14ac:dyDescent="0.25">
      <c r="C341" s="1" t="s">
        <v>385</v>
      </c>
      <c r="D341" s="1" t="s">
        <v>440</v>
      </c>
      <c r="F341" s="1" t="s">
        <v>332</v>
      </c>
      <c r="G341" s="1" t="s">
        <v>440</v>
      </c>
      <c r="H341" s="9">
        <v>44756</v>
      </c>
      <c r="I341" s="9">
        <v>44656</v>
      </c>
      <c r="J341" s="8">
        <v>8810.41</v>
      </c>
      <c r="K341" s="8">
        <v>660.71</v>
      </c>
      <c r="L341" s="8">
        <v>8148.7</v>
      </c>
      <c r="M341" s="8"/>
    </row>
    <row r="342" spans="3:13" ht="20.100000000000001" customHeight="1" x14ac:dyDescent="0.25">
      <c r="C342" s="1" t="s">
        <v>386</v>
      </c>
      <c r="D342" s="1" t="s">
        <v>440</v>
      </c>
      <c r="F342" s="1" t="s">
        <v>332</v>
      </c>
      <c r="G342" s="1" t="s">
        <v>440</v>
      </c>
      <c r="H342" s="9">
        <v>44756</v>
      </c>
      <c r="I342" s="9">
        <v>44656</v>
      </c>
      <c r="J342" s="8">
        <v>8810.41</v>
      </c>
      <c r="K342" s="8">
        <v>660.71</v>
      </c>
      <c r="L342" s="8">
        <v>8148.7</v>
      </c>
      <c r="M342" s="8"/>
    </row>
    <row r="343" spans="3:13" ht="20.100000000000001" customHeight="1" x14ac:dyDescent="0.25">
      <c r="C343" s="1" t="s">
        <v>387</v>
      </c>
      <c r="D343" s="1" t="s">
        <v>440</v>
      </c>
      <c r="F343" s="1" t="s">
        <v>332</v>
      </c>
      <c r="G343" s="1" t="s">
        <v>440</v>
      </c>
      <c r="H343" s="9">
        <v>44756</v>
      </c>
      <c r="I343" s="9">
        <v>44656</v>
      </c>
      <c r="J343" s="8">
        <v>8810.41</v>
      </c>
      <c r="K343" s="8">
        <v>660.71</v>
      </c>
      <c r="L343" s="8">
        <v>8148.7</v>
      </c>
      <c r="M343" s="8"/>
    </row>
    <row r="344" spans="3:13" ht="20.100000000000001" customHeight="1" x14ac:dyDescent="0.25">
      <c r="C344" s="1" t="s">
        <v>388</v>
      </c>
      <c r="D344" s="1" t="s">
        <v>440</v>
      </c>
      <c r="F344" s="1" t="s">
        <v>332</v>
      </c>
      <c r="G344" s="1" t="s">
        <v>440</v>
      </c>
      <c r="H344" s="9">
        <v>44756</v>
      </c>
      <c r="I344" s="9">
        <v>44656</v>
      </c>
      <c r="J344" s="8">
        <v>8810.41</v>
      </c>
      <c r="K344" s="8">
        <v>660.71</v>
      </c>
      <c r="L344" s="8">
        <v>8148.7</v>
      </c>
      <c r="M344" s="8"/>
    </row>
    <row r="345" spans="3:13" ht="20.100000000000001" customHeight="1" x14ac:dyDescent="0.25">
      <c r="C345" s="1" t="s">
        <v>389</v>
      </c>
      <c r="D345" s="1" t="s">
        <v>440</v>
      </c>
      <c r="F345" s="1" t="s">
        <v>332</v>
      </c>
      <c r="G345" s="1" t="s">
        <v>440</v>
      </c>
      <c r="H345" s="9">
        <v>44756</v>
      </c>
      <c r="I345" s="9">
        <v>44656</v>
      </c>
      <c r="J345" s="8">
        <v>8810.41</v>
      </c>
      <c r="K345" s="8">
        <v>660.71</v>
      </c>
      <c r="L345" s="8">
        <v>8148.7</v>
      </c>
      <c r="M345" s="8"/>
    </row>
    <row r="346" spans="3:13" ht="20.100000000000001" customHeight="1" x14ac:dyDescent="0.25">
      <c r="C346" s="1" t="s">
        <v>390</v>
      </c>
      <c r="D346" s="1" t="s">
        <v>440</v>
      </c>
      <c r="F346" s="1" t="s">
        <v>332</v>
      </c>
      <c r="G346" s="1" t="s">
        <v>440</v>
      </c>
      <c r="H346" s="9">
        <v>44756</v>
      </c>
      <c r="I346" s="9">
        <v>44656</v>
      </c>
      <c r="J346" s="8">
        <v>8810.41</v>
      </c>
      <c r="K346" s="8">
        <v>660.71</v>
      </c>
      <c r="L346" s="8">
        <v>8148.7</v>
      </c>
      <c r="M346" s="8"/>
    </row>
    <row r="347" spans="3:13" ht="20.100000000000001" customHeight="1" x14ac:dyDescent="0.25">
      <c r="C347" s="1" t="s">
        <v>647</v>
      </c>
      <c r="D347" s="1" t="s">
        <v>440</v>
      </c>
      <c r="F347" s="1" t="s">
        <v>646</v>
      </c>
      <c r="H347" s="9">
        <v>44931</v>
      </c>
      <c r="I347" s="9">
        <v>44888</v>
      </c>
      <c r="J347" s="8">
        <v>2000000</v>
      </c>
      <c r="K347" s="8">
        <v>33333.32</v>
      </c>
      <c r="L347" s="8">
        <v>1966665.68</v>
      </c>
      <c r="M347" s="8"/>
    </row>
    <row r="348" spans="3:13" ht="20.100000000000001" customHeight="1" x14ac:dyDescent="0.25">
      <c r="C348" s="1" t="s">
        <v>472</v>
      </c>
      <c r="D348" s="1" t="s">
        <v>440</v>
      </c>
      <c r="F348" s="1" t="s">
        <v>447</v>
      </c>
      <c r="G348" s="1" t="s">
        <v>440</v>
      </c>
      <c r="H348" s="9">
        <v>44869</v>
      </c>
      <c r="I348" s="9">
        <v>44844</v>
      </c>
      <c r="J348" s="8">
        <v>80280</v>
      </c>
      <c r="K348" s="8">
        <v>6689.92</v>
      </c>
      <c r="L348" s="8">
        <v>73589.08</v>
      </c>
      <c r="M348" s="8"/>
    </row>
    <row r="349" spans="3:13" ht="20.100000000000001" customHeight="1" x14ac:dyDescent="0.25">
      <c r="C349" s="1" t="s">
        <v>473</v>
      </c>
      <c r="D349" s="1" t="s">
        <v>440</v>
      </c>
      <c r="F349" s="1" t="s">
        <v>447</v>
      </c>
      <c r="G349" s="1" t="s">
        <v>440</v>
      </c>
      <c r="H349" s="9">
        <v>44869</v>
      </c>
      <c r="I349" s="9">
        <v>44844</v>
      </c>
      <c r="J349" s="8">
        <v>80280</v>
      </c>
      <c r="K349" s="8">
        <v>6689.92</v>
      </c>
      <c r="L349" s="8">
        <v>73589.08</v>
      </c>
      <c r="M349" s="8"/>
    </row>
    <row r="350" spans="3:13" ht="20.100000000000001" customHeight="1" x14ac:dyDescent="0.25">
      <c r="C350" s="1" t="s">
        <v>277</v>
      </c>
      <c r="D350" s="1" t="s">
        <v>440</v>
      </c>
      <c r="F350" s="1" t="s">
        <v>251</v>
      </c>
      <c r="G350" s="1" t="s">
        <v>440</v>
      </c>
      <c r="H350" s="9">
        <v>44756</v>
      </c>
      <c r="I350" s="9">
        <v>44656</v>
      </c>
      <c r="J350" s="8">
        <v>11758.46</v>
      </c>
      <c r="K350" s="8">
        <v>881.81</v>
      </c>
      <c r="L350" s="8">
        <v>10875.65</v>
      </c>
      <c r="M350" s="8"/>
    </row>
    <row r="351" spans="3:13" ht="20.100000000000001" customHeight="1" x14ac:dyDescent="0.25">
      <c r="C351" s="1" t="s">
        <v>278</v>
      </c>
      <c r="D351" s="1" t="s">
        <v>440</v>
      </c>
      <c r="F351" s="1" t="s">
        <v>251</v>
      </c>
      <c r="G351" s="1" t="s">
        <v>440</v>
      </c>
      <c r="H351" s="9">
        <v>44756</v>
      </c>
      <c r="I351" s="9">
        <v>44656</v>
      </c>
      <c r="J351" s="8">
        <v>11758.46</v>
      </c>
      <c r="K351" s="8">
        <v>881.81</v>
      </c>
      <c r="L351" s="8">
        <v>10875.65</v>
      </c>
      <c r="M351" s="8"/>
    </row>
    <row r="352" spans="3:13" ht="20.100000000000001" customHeight="1" x14ac:dyDescent="0.25">
      <c r="C352" s="1" t="s">
        <v>279</v>
      </c>
      <c r="D352" s="1" t="s">
        <v>440</v>
      </c>
      <c r="F352" s="1" t="s">
        <v>251</v>
      </c>
      <c r="G352" s="1" t="s">
        <v>440</v>
      </c>
      <c r="H352" s="9">
        <v>44756</v>
      </c>
      <c r="I352" s="9">
        <v>44656</v>
      </c>
      <c r="J352" s="8">
        <v>11758.46</v>
      </c>
      <c r="K352" s="8">
        <v>881.81</v>
      </c>
      <c r="L352" s="8">
        <v>10875.65</v>
      </c>
      <c r="M352" s="8"/>
    </row>
    <row r="353" spans="3:13" ht="20.100000000000001" customHeight="1" x14ac:dyDescent="0.25">
      <c r="C353" s="1" t="s">
        <v>280</v>
      </c>
      <c r="D353" s="1" t="s">
        <v>440</v>
      </c>
      <c r="F353" s="1" t="s">
        <v>251</v>
      </c>
      <c r="G353" s="1" t="s">
        <v>440</v>
      </c>
      <c r="H353" s="9">
        <v>44756</v>
      </c>
      <c r="I353" s="9">
        <v>44656</v>
      </c>
      <c r="J353" s="8">
        <v>11758.46</v>
      </c>
      <c r="K353" s="8">
        <v>881.81</v>
      </c>
      <c r="L353" s="8">
        <v>10875.65</v>
      </c>
      <c r="M353" s="8"/>
    </row>
    <row r="354" spans="3:13" ht="20.100000000000001" customHeight="1" x14ac:dyDescent="0.25">
      <c r="C354" s="1" t="s">
        <v>288</v>
      </c>
      <c r="D354" s="1" t="s">
        <v>440</v>
      </c>
      <c r="F354" s="1" t="s">
        <v>251</v>
      </c>
      <c r="G354" s="1" t="s">
        <v>440</v>
      </c>
      <c r="H354" s="9">
        <v>44756</v>
      </c>
      <c r="I354" s="9">
        <v>44656</v>
      </c>
      <c r="J354" s="8">
        <v>11758.46</v>
      </c>
      <c r="K354" s="8">
        <v>881.81</v>
      </c>
      <c r="L354" s="8">
        <v>10875.65</v>
      </c>
      <c r="M354" s="8"/>
    </row>
    <row r="355" spans="3:13" ht="20.100000000000001" customHeight="1" x14ac:dyDescent="0.25">
      <c r="C355" s="1" t="s">
        <v>289</v>
      </c>
      <c r="D355" s="1" t="s">
        <v>440</v>
      </c>
      <c r="F355" s="1" t="s">
        <v>251</v>
      </c>
      <c r="G355" s="1" t="s">
        <v>440</v>
      </c>
      <c r="H355" s="9">
        <v>44756</v>
      </c>
      <c r="I355" s="9">
        <v>44656</v>
      </c>
      <c r="J355" s="8">
        <v>11758.46</v>
      </c>
      <c r="K355" s="8">
        <v>881.81</v>
      </c>
      <c r="L355" s="8">
        <v>10875.65</v>
      </c>
      <c r="M355" s="8"/>
    </row>
    <row r="356" spans="3:13" ht="20.100000000000001" customHeight="1" x14ac:dyDescent="0.25">
      <c r="C356" s="1" t="s">
        <v>290</v>
      </c>
      <c r="D356" s="1" t="s">
        <v>440</v>
      </c>
      <c r="F356" s="1" t="s">
        <v>251</v>
      </c>
      <c r="G356" s="1" t="s">
        <v>440</v>
      </c>
      <c r="H356" s="9">
        <v>44756</v>
      </c>
      <c r="I356" s="9">
        <v>44656</v>
      </c>
      <c r="J356" s="8">
        <v>11758.46</v>
      </c>
      <c r="K356" s="8">
        <v>881.81</v>
      </c>
      <c r="L356" s="8">
        <v>10875.65</v>
      </c>
      <c r="M356" s="8"/>
    </row>
    <row r="357" spans="3:13" ht="20.100000000000001" customHeight="1" x14ac:dyDescent="0.25">
      <c r="C357" s="1" t="s">
        <v>291</v>
      </c>
      <c r="D357" s="1" t="s">
        <v>440</v>
      </c>
      <c r="F357" s="1" t="s">
        <v>251</v>
      </c>
      <c r="G357" s="1" t="s">
        <v>440</v>
      </c>
      <c r="H357" s="9">
        <v>44756</v>
      </c>
      <c r="I357" s="9">
        <v>44656</v>
      </c>
      <c r="J357" s="8">
        <v>11758.46</v>
      </c>
      <c r="K357" s="8">
        <v>881.81</v>
      </c>
      <c r="L357" s="8">
        <v>10875.65</v>
      </c>
      <c r="M357" s="8"/>
    </row>
    <row r="358" spans="3:13" ht="20.100000000000001" customHeight="1" x14ac:dyDescent="0.25">
      <c r="C358" s="1" t="s">
        <v>292</v>
      </c>
      <c r="D358" s="1" t="s">
        <v>440</v>
      </c>
      <c r="F358" s="1" t="s">
        <v>251</v>
      </c>
      <c r="G358" s="1" t="s">
        <v>440</v>
      </c>
      <c r="H358" s="9">
        <v>44756</v>
      </c>
      <c r="I358" s="9">
        <v>44656</v>
      </c>
      <c r="J358" s="8">
        <v>11758.46</v>
      </c>
      <c r="K358" s="8">
        <v>881.81</v>
      </c>
      <c r="L358" s="8">
        <v>10875.65</v>
      </c>
      <c r="M358" s="8"/>
    </row>
    <row r="359" spans="3:13" ht="20.100000000000001" customHeight="1" x14ac:dyDescent="0.25">
      <c r="C359" s="1" t="s">
        <v>293</v>
      </c>
      <c r="D359" s="1" t="s">
        <v>440</v>
      </c>
      <c r="F359" s="1" t="s">
        <v>251</v>
      </c>
      <c r="G359" s="1" t="s">
        <v>440</v>
      </c>
      <c r="H359" s="9">
        <v>44756</v>
      </c>
      <c r="I359" s="9">
        <v>44656</v>
      </c>
      <c r="J359" s="8">
        <v>11758.46</v>
      </c>
      <c r="K359" s="8">
        <v>881.81</v>
      </c>
      <c r="L359" s="8">
        <v>10875.65</v>
      </c>
      <c r="M359" s="8"/>
    </row>
    <row r="360" spans="3:13" ht="20.100000000000001" customHeight="1" x14ac:dyDescent="0.25">
      <c r="C360" s="1" t="s">
        <v>294</v>
      </c>
      <c r="D360" s="1" t="s">
        <v>440</v>
      </c>
      <c r="F360" s="1" t="s">
        <v>251</v>
      </c>
      <c r="G360" s="1" t="s">
        <v>440</v>
      </c>
      <c r="H360" s="9">
        <v>44756</v>
      </c>
      <c r="I360" s="9">
        <v>44656</v>
      </c>
      <c r="J360" s="8">
        <v>11758.46</v>
      </c>
      <c r="K360" s="8">
        <v>881.81</v>
      </c>
      <c r="L360" s="8">
        <v>10875.65</v>
      </c>
      <c r="M360" s="8"/>
    </row>
    <row r="361" spans="3:13" ht="20.100000000000001" customHeight="1" x14ac:dyDescent="0.25">
      <c r="C361" s="1" t="s">
        <v>295</v>
      </c>
      <c r="D361" s="1" t="s">
        <v>440</v>
      </c>
      <c r="F361" s="1" t="s">
        <v>251</v>
      </c>
      <c r="G361" s="1" t="s">
        <v>440</v>
      </c>
      <c r="H361" s="9">
        <v>44756</v>
      </c>
      <c r="I361" s="9">
        <v>44656</v>
      </c>
      <c r="J361" s="8">
        <v>11758.46</v>
      </c>
      <c r="K361" s="8">
        <v>881.81</v>
      </c>
      <c r="L361" s="8">
        <v>10875.65</v>
      </c>
      <c r="M361" s="8"/>
    </row>
    <row r="362" spans="3:13" ht="20.100000000000001" customHeight="1" x14ac:dyDescent="0.25">
      <c r="C362" s="1" t="s">
        <v>296</v>
      </c>
      <c r="D362" s="1" t="s">
        <v>440</v>
      </c>
      <c r="F362" s="1" t="s">
        <v>251</v>
      </c>
      <c r="G362" s="1" t="s">
        <v>440</v>
      </c>
      <c r="H362" s="9">
        <v>44756</v>
      </c>
      <c r="I362" s="9">
        <v>44656</v>
      </c>
      <c r="J362" s="8">
        <v>11758.46</v>
      </c>
      <c r="K362" s="8">
        <v>881.81</v>
      </c>
      <c r="L362" s="8">
        <v>10875.65</v>
      </c>
      <c r="M362" s="8"/>
    </row>
    <row r="363" spans="3:13" ht="20.100000000000001" customHeight="1" x14ac:dyDescent="0.25">
      <c r="C363" s="1" t="s">
        <v>39</v>
      </c>
      <c r="D363" s="1" t="s">
        <v>440</v>
      </c>
      <c r="F363" s="1" t="s">
        <v>40</v>
      </c>
      <c r="G363" s="1" t="s">
        <v>440</v>
      </c>
      <c r="H363" s="9">
        <v>44757</v>
      </c>
      <c r="I363" s="9">
        <v>44687</v>
      </c>
      <c r="J363" s="8">
        <v>1097.4000000000001</v>
      </c>
      <c r="K363" s="8">
        <v>73.09</v>
      </c>
      <c r="L363" s="8">
        <v>1023.31</v>
      </c>
      <c r="M363" s="8"/>
    </row>
    <row r="364" spans="3:13" ht="20.100000000000001" customHeight="1" x14ac:dyDescent="0.25">
      <c r="C364" s="1" t="s">
        <v>41</v>
      </c>
      <c r="D364" s="1" t="s">
        <v>440</v>
      </c>
      <c r="F364" s="1" t="s">
        <v>40</v>
      </c>
      <c r="G364" s="1" t="s">
        <v>440</v>
      </c>
      <c r="H364" s="9">
        <v>44757</v>
      </c>
      <c r="I364" s="9">
        <v>44687</v>
      </c>
      <c r="J364" s="8">
        <v>1097.4000000000001</v>
      </c>
      <c r="K364" s="8">
        <v>73.09</v>
      </c>
      <c r="L364" s="8">
        <v>1023.31</v>
      </c>
      <c r="M364" s="8"/>
    </row>
    <row r="365" spans="3:13" ht="20.100000000000001" customHeight="1" x14ac:dyDescent="0.25">
      <c r="C365" s="1" t="s">
        <v>42</v>
      </c>
      <c r="D365" s="1" t="s">
        <v>440</v>
      </c>
      <c r="F365" s="1" t="s">
        <v>40</v>
      </c>
      <c r="G365" s="1" t="s">
        <v>440</v>
      </c>
      <c r="H365" s="9">
        <v>44757</v>
      </c>
      <c r="I365" s="9">
        <v>44687</v>
      </c>
      <c r="J365" s="8">
        <v>1097.4000000000001</v>
      </c>
      <c r="K365" s="8">
        <v>73.09</v>
      </c>
      <c r="L365" s="8">
        <v>1023.31</v>
      </c>
      <c r="M365" s="8"/>
    </row>
    <row r="366" spans="3:13" ht="20.100000000000001" customHeight="1" x14ac:dyDescent="0.25">
      <c r="C366" s="1" t="s">
        <v>43</v>
      </c>
      <c r="D366" s="1" t="s">
        <v>440</v>
      </c>
      <c r="F366" s="1" t="s">
        <v>40</v>
      </c>
      <c r="G366" s="1" t="s">
        <v>440</v>
      </c>
      <c r="H366" s="9">
        <v>44757</v>
      </c>
      <c r="I366" s="9">
        <v>44687</v>
      </c>
      <c r="J366" s="8">
        <v>1097.4000000000001</v>
      </c>
      <c r="K366" s="8">
        <v>73.09</v>
      </c>
      <c r="L366" s="8">
        <v>1023.31</v>
      </c>
      <c r="M366" s="8"/>
    </row>
    <row r="367" spans="3:13" ht="20.100000000000001" customHeight="1" x14ac:dyDescent="0.25">
      <c r="C367" s="1" t="s">
        <v>108</v>
      </c>
      <c r="D367" s="1" t="s">
        <v>440</v>
      </c>
      <c r="F367" s="1" t="s">
        <v>247</v>
      </c>
      <c r="G367" s="1" t="s">
        <v>440</v>
      </c>
      <c r="H367" s="9">
        <v>44754</v>
      </c>
      <c r="I367" s="9">
        <v>44684</v>
      </c>
      <c r="J367" s="8">
        <v>17694.099999999999</v>
      </c>
      <c r="K367" s="8">
        <v>1179.54</v>
      </c>
      <c r="L367" s="8">
        <v>16513.560000000001</v>
      </c>
      <c r="M367" s="8"/>
    </row>
    <row r="368" spans="3:13" ht="20.100000000000001" customHeight="1" x14ac:dyDescent="0.25">
      <c r="C368" s="1" t="s">
        <v>109</v>
      </c>
      <c r="D368" s="1" t="s">
        <v>440</v>
      </c>
      <c r="F368" s="1" t="s">
        <v>247</v>
      </c>
      <c r="G368" s="1" t="s">
        <v>440</v>
      </c>
      <c r="H368" s="9">
        <v>44754</v>
      </c>
      <c r="I368" s="9">
        <v>44684</v>
      </c>
      <c r="J368" s="8">
        <v>17694.099999999999</v>
      </c>
      <c r="K368" s="8">
        <v>1179.54</v>
      </c>
      <c r="L368" s="8">
        <v>16513.560000000001</v>
      </c>
      <c r="M368" s="8"/>
    </row>
    <row r="369" spans="3:15" ht="20.100000000000001" customHeight="1" x14ac:dyDescent="0.25">
      <c r="C369" s="1" t="s">
        <v>110</v>
      </c>
      <c r="D369" s="1" t="s">
        <v>440</v>
      </c>
      <c r="F369" s="1" t="s">
        <v>247</v>
      </c>
      <c r="G369" s="1" t="s">
        <v>440</v>
      </c>
      <c r="H369" s="9">
        <v>44754</v>
      </c>
      <c r="I369" s="9">
        <v>44684</v>
      </c>
      <c r="J369" s="8">
        <v>17694.099999999999</v>
      </c>
      <c r="K369" s="8">
        <v>1179.54</v>
      </c>
      <c r="L369" s="8">
        <v>16513.560000000001</v>
      </c>
      <c r="M369" s="8"/>
    </row>
    <row r="370" spans="3:15" ht="20.100000000000001" customHeight="1" x14ac:dyDescent="0.25">
      <c r="C370" s="1" t="s">
        <v>111</v>
      </c>
      <c r="D370" s="1" t="s">
        <v>440</v>
      </c>
      <c r="F370" s="1" t="s">
        <v>247</v>
      </c>
      <c r="G370" s="1" t="s">
        <v>440</v>
      </c>
      <c r="H370" s="9">
        <v>44754</v>
      </c>
      <c r="I370" s="9">
        <v>44684</v>
      </c>
      <c r="J370" s="8">
        <v>17694.099999999999</v>
      </c>
      <c r="K370" s="8">
        <v>1179.54</v>
      </c>
      <c r="L370" s="8">
        <v>16513.560000000001</v>
      </c>
      <c r="M370" s="8"/>
    </row>
    <row r="371" spans="3:15" ht="20.100000000000001" customHeight="1" x14ac:dyDescent="0.25">
      <c r="C371" s="1" t="s">
        <v>119</v>
      </c>
      <c r="D371" s="1" t="s">
        <v>440</v>
      </c>
      <c r="F371" s="1" t="s">
        <v>247</v>
      </c>
      <c r="G371" s="1" t="s">
        <v>440</v>
      </c>
      <c r="H371" s="9">
        <v>44754</v>
      </c>
      <c r="I371" s="9">
        <v>44684</v>
      </c>
      <c r="J371" s="8">
        <v>17694.099999999999</v>
      </c>
      <c r="K371" s="8">
        <v>1179.54</v>
      </c>
      <c r="L371" s="8">
        <v>16513.560000000001</v>
      </c>
      <c r="M371" s="8"/>
    </row>
    <row r="372" spans="3:15" ht="20.100000000000001" customHeight="1" x14ac:dyDescent="0.25">
      <c r="C372" s="1" t="s">
        <v>120</v>
      </c>
      <c r="D372" s="1" t="s">
        <v>440</v>
      </c>
      <c r="F372" s="1" t="s">
        <v>247</v>
      </c>
      <c r="G372" s="1" t="s">
        <v>440</v>
      </c>
      <c r="H372" s="9">
        <v>44754</v>
      </c>
      <c r="I372" s="9">
        <v>44684</v>
      </c>
      <c r="J372" s="8">
        <v>17694.099999999999</v>
      </c>
      <c r="K372" s="8">
        <v>1179.54</v>
      </c>
      <c r="L372" s="8">
        <v>16513.560000000001</v>
      </c>
      <c r="M372" s="8"/>
    </row>
    <row r="373" spans="3:15" ht="20.100000000000001" customHeight="1" x14ac:dyDescent="0.25">
      <c r="C373" s="1" t="s">
        <v>121</v>
      </c>
      <c r="D373" s="1" t="s">
        <v>440</v>
      </c>
      <c r="F373" s="1" t="s">
        <v>247</v>
      </c>
      <c r="G373" s="1" t="s">
        <v>440</v>
      </c>
      <c r="H373" s="9">
        <v>44754</v>
      </c>
      <c r="I373" s="9">
        <v>44684</v>
      </c>
      <c r="J373" s="8">
        <v>17694.099999999999</v>
      </c>
      <c r="K373" s="8">
        <v>1179.54</v>
      </c>
      <c r="L373" s="8">
        <v>16513.560000000001</v>
      </c>
      <c r="M373" s="8"/>
    </row>
    <row r="374" spans="3:15" ht="20.100000000000001" customHeight="1" x14ac:dyDescent="0.25">
      <c r="C374" s="1" t="s">
        <v>122</v>
      </c>
      <c r="D374" s="1" t="s">
        <v>440</v>
      </c>
      <c r="F374" s="1" t="s">
        <v>247</v>
      </c>
      <c r="G374" s="1" t="s">
        <v>440</v>
      </c>
      <c r="H374" s="9">
        <v>44754</v>
      </c>
      <c r="I374" s="9">
        <v>44684</v>
      </c>
      <c r="J374" s="8">
        <v>17694.099999999999</v>
      </c>
      <c r="K374" s="8">
        <v>1179.54</v>
      </c>
      <c r="L374" s="8">
        <v>16513.560000000001</v>
      </c>
      <c r="M374" s="8"/>
    </row>
    <row r="375" spans="3:15" ht="20.100000000000001" customHeight="1" x14ac:dyDescent="0.25">
      <c r="C375" s="1" t="s">
        <v>123</v>
      </c>
      <c r="D375" s="1" t="s">
        <v>440</v>
      </c>
      <c r="F375" s="1" t="s">
        <v>247</v>
      </c>
      <c r="G375" s="1" t="s">
        <v>440</v>
      </c>
      <c r="H375" s="9">
        <v>44754</v>
      </c>
      <c r="I375" s="9">
        <v>44684</v>
      </c>
      <c r="J375" s="8">
        <v>17694.099999999999</v>
      </c>
      <c r="K375" s="8">
        <v>1179.54</v>
      </c>
      <c r="L375" s="8">
        <v>16513.560000000001</v>
      </c>
      <c r="M375" s="8"/>
    </row>
    <row r="376" spans="3:15" ht="20.100000000000001" customHeight="1" x14ac:dyDescent="0.25">
      <c r="C376" s="1" t="s">
        <v>124</v>
      </c>
      <c r="D376" s="1" t="s">
        <v>440</v>
      </c>
      <c r="F376" s="1" t="s">
        <v>247</v>
      </c>
      <c r="G376" s="1" t="s">
        <v>440</v>
      </c>
      <c r="H376" s="9">
        <v>44754</v>
      </c>
      <c r="I376" s="9">
        <v>44684</v>
      </c>
      <c r="J376" s="8">
        <v>17694.099999999999</v>
      </c>
      <c r="K376" s="8">
        <v>1179.54</v>
      </c>
      <c r="L376" s="8">
        <v>16513.560000000001</v>
      </c>
      <c r="M376" s="8"/>
    </row>
    <row r="377" spans="3:15" ht="20.100000000000001" customHeight="1" x14ac:dyDescent="0.25">
      <c r="C377" s="1" t="s">
        <v>125</v>
      </c>
      <c r="D377" s="1" t="s">
        <v>440</v>
      </c>
      <c r="F377" s="1" t="s">
        <v>247</v>
      </c>
      <c r="G377" s="1" t="s">
        <v>440</v>
      </c>
      <c r="H377" s="9">
        <v>44754</v>
      </c>
      <c r="I377" s="9">
        <v>44684</v>
      </c>
      <c r="J377" s="8">
        <v>17694.099999999999</v>
      </c>
      <c r="K377" s="8">
        <v>1179.54</v>
      </c>
      <c r="L377" s="8">
        <v>16513.560000000001</v>
      </c>
      <c r="M377" s="8"/>
    </row>
    <row r="378" spans="3:15" ht="20.100000000000001" customHeight="1" x14ac:dyDescent="0.25">
      <c r="C378" s="1" t="s">
        <v>126</v>
      </c>
      <c r="D378" s="1" t="s">
        <v>440</v>
      </c>
      <c r="F378" s="1" t="s">
        <v>247</v>
      </c>
      <c r="G378" s="1" t="s">
        <v>440</v>
      </c>
      <c r="H378" s="9">
        <v>44754</v>
      </c>
      <c r="I378" s="9">
        <v>44684</v>
      </c>
      <c r="J378" s="8">
        <v>17694.099999999999</v>
      </c>
      <c r="K378" s="8">
        <v>1179.54</v>
      </c>
      <c r="L378" s="8">
        <v>16513.560000000001</v>
      </c>
      <c r="M378" s="8"/>
    </row>
    <row r="379" spans="3:15" ht="20.100000000000001" customHeight="1" x14ac:dyDescent="0.25">
      <c r="C379" s="1" t="s">
        <v>127</v>
      </c>
      <c r="D379" s="1" t="s">
        <v>440</v>
      </c>
      <c r="F379" s="1" t="s">
        <v>247</v>
      </c>
      <c r="G379" s="1" t="s">
        <v>440</v>
      </c>
      <c r="H379" s="9">
        <v>44754</v>
      </c>
      <c r="I379" s="9">
        <v>44684</v>
      </c>
      <c r="J379" s="8">
        <v>17694.099999999999</v>
      </c>
      <c r="K379" s="8">
        <v>1179.54</v>
      </c>
      <c r="L379" s="8">
        <v>16513.560000000001</v>
      </c>
      <c r="M379" s="8"/>
    </row>
    <row r="380" spans="3:15" ht="20.100000000000001" customHeight="1" x14ac:dyDescent="0.25">
      <c r="C380" s="1" t="s">
        <v>128</v>
      </c>
      <c r="D380" s="1" t="s">
        <v>440</v>
      </c>
      <c r="F380" s="1" t="s">
        <v>247</v>
      </c>
      <c r="G380" s="1" t="s">
        <v>440</v>
      </c>
      <c r="H380" s="9">
        <v>44754</v>
      </c>
      <c r="I380" s="9">
        <v>44684</v>
      </c>
      <c r="J380" s="8">
        <v>17694.099999999999</v>
      </c>
      <c r="K380" s="8">
        <v>1179.54</v>
      </c>
      <c r="L380" s="8">
        <v>16513.560000000001</v>
      </c>
      <c r="M380" s="8"/>
    </row>
    <row r="381" spans="3:15" ht="20.100000000000001" customHeight="1" x14ac:dyDescent="0.25">
      <c r="C381" s="1" t="s">
        <v>129</v>
      </c>
      <c r="D381" s="1" t="s">
        <v>440</v>
      </c>
      <c r="F381" s="1" t="s">
        <v>247</v>
      </c>
      <c r="G381" s="1" t="s">
        <v>440</v>
      </c>
      <c r="H381" s="9">
        <v>44754</v>
      </c>
      <c r="I381" s="9">
        <v>44684</v>
      </c>
      <c r="J381" s="8">
        <v>17694.099999999999</v>
      </c>
      <c r="K381" s="8">
        <v>1179.54</v>
      </c>
      <c r="L381" s="8">
        <v>16513.560000000001</v>
      </c>
      <c r="M381" s="8"/>
    </row>
    <row r="382" spans="3:15" ht="20.100000000000001" customHeight="1" x14ac:dyDescent="0.25">
      <c r="C382" s="1" t="s">
        <v>130</v>
      </c>
      <c r="D382" s="1" t="s">
        <v>440</v>
      </c>
      <c r="F382" s="1" t="s">
        <v>247</v>
      </c>
      <c r="G382" s="1" t="s">
        <v>440</v>
      </c>
      <c r="H382" s="9">
        <v>44754</v>
      </c>
      <c r="I382" s="9">
        <v>44684</v>
      </c>
      <c r="J382" s="8">
        <v>17694.099999999999</v>
      </c>
      <c r="K382" s="8">
        <v>1179.54</v>
      </c>
      <c r="L382" s="8">
        <v>16513.560000000001</v>
      </c>
      <c r="M382" s="8"/>
    </row>
    <row r="383" spans="3:15" ht="20.100000000000001" customHeight="1" x14ac:dyDescent="0.25">
      <c r="H383" s="9"/>
      <c r="I383" s="9"/>
      <c r="J383" s="8"/>
      <c r="K383" s="8"/>
      <c r="L383" s="8"/>
      <c r="M383" s="8"/>
    </row>
    <row r="384" spans="3:15" ht="20.100000000000001" customHeight="1" x14ac:dyDescent="0.25">
      <c r="C384" s="10" t="s">
        <v>539</v>
      </c>
      <c r="D384" s="10"/>
      <c r="H384" s="9"/>
      <c r="I384" s="9"/>
      <c r="J384" s="11">
        <v>654424.54</v>
      </c>
      <c r="K384" s="11">
        <v>6890.8</v>
      </c>
      <c r="L384" s="11">
        <v>647524.74</v>
      </c>
      <c r="M384" s="8"/>
      <c r="O384" s="8"/>
    </row>
    <row r="385" spans="3:13" ht="20.100000000000001" customHeight="1" x14ac:dyDescent="0.25">
      <c r="C385" s="1" t="s">
        <v>352</v>
      </c>
      <c r="D385" s="1" t="s">
        <v>649</v>
      </c>
      <c r="F385" s="1" t="s">
        <v>332</v>
      </c>
      <c r="G385" s="1" t="s">
        <v>441</v>
      </c>
      <c r="H385" s="9">
        <v>44756</v>
      </c>
      <c r="I385" s="9">
        <v>44656</v>
      </c>
      <c r="J385" s="8">
        <v>8810.41</v>
      </c>
      <c r="K385" s="8">
        <v>660.71</v>
      </c>
      <c r="L385" s="8">
        <v>8148.7</v>
      </c>
      <c r="M385" s="8"/>
    </row>
    <row r="386" spans="3:13" ht="20.100000000000001" customHeight="1" x14ac:dyDescent="0.25">
      <c r="C386" s="1" t="s">
        <v>353</v>
      </c>
      <c r="D386" s="1" t="s">
        <v>649</v>
      </c>
      <c r="F386" s="1" t="s">
        <v>332</v>
      </c>
      <c r="G386" s="1" t="s">
        <v>441</v>
      </c>
      <c r="H386" s="9">
        <v>44756</v>
      </c>
      <c r="I386" s="9">
        <v>44656</v>
      </c>
      <c r="J386" s="8">
        <v>8810.41</v>
      </c>
      <c r="K386" s="8">
        <v>660.71</v>
      </c>
      <c r="L386" s="8">
        <v>8148.7</v>
      </c>
      <c r="M386" s="8"/>
    </row>
    <row r="387" spans="3:13" ht="20.100000000000001" customHeight="1" x14ac:dyDescent="0.25">
      <c r="C387" s="1" t="s">
        <v>356</v>
      </c>
      <c r="D387" s="1" t="s">
        <v>649</v>
      </c>
      <c r="F387" s="1" t="s">
        <v>332</v>
      </c>
      <c r="G387" s="1" t="s">
        <v>441</v>
      </c>
      <c r="H387" s="9">
        <v>44756</v>
      </c>
      <c r="I387" s="9">
        <v>44656</v>
      </c>
      <c r="J387" s="8">
        <v>8810.41</v>
      </c>
      <c r="K387" s="8">
        <v>660.71</v>
      </c>
      <c r="L387" s="8">
        <v>8148.7</v>
      </c>
      <c r="M387" s="8"/>
    </row>
    <row r="388" spans="3:13" ht="20.100000000000001" customHeight="1" x14ac:dyDescent="0.25">
      <c r="C388" s="1" t="s">
        <v>496</v>
      </c>
      <c r="D388" s="1" t="s">
        <v>649</v>
      </c>
      <c r="F388" s="1" t="s">
        <v>45</v>
      </c>
      <c r="G388" s="1" t="s">
        <v>441</v>
      </c>
      <c r="H388" s="9">
        <v>44869</v>
      </c>
      <c r="I388" s="9">
        <v>44830</v>
      </c>
      <c r="J388" s="8">
        <v>5251</v>
      </c>
      <c r="K388" s="8">
        <v>262.5</v>
      </c>
      <c r="L388" s="8">
        <v>4987.5</v>
      </c>
      <c r="M388" s="8"/>
    </row>
    <row r="389" spans="3:13" ht="20.100000000000001" customHeight="1" x14ac:dyDescent="0.25">
      <c r="C389" s="1" t="s">
        <v>190</v>
      </c>
      <c r="D389" s="1" t="s">
        <v>649</v>
      </c>
      <c r="F389" s="1" t="s">
        <v>203</v>
      </c>
      <c r="G389" s="1" t="s">
        <v>441</v>
      </c>
      <c r="H389" s="9">
        <v>44755</v>
      </c>
      <c r="I389" s="9">
        <v>44684</v>
      </c>
      <c r="J389" s="8">
        <v>13570</v>
      </c>
      <c r="K389" s="8">
        <v>904.6</v>
      </c>
      <c r="L389" s="8">
        <v>12664.4</v>
      </c>
      <c r="M389" s="8"/>
    </row>
    <row r="390" spans="3:13" ht="20.100000000000001" customHeight="1" x14ac:dyDescent="0.25">
      <c r="C390" s="1" t="s">
        <v>442</v>
      </c>
      <c r="D390" s="1" t="s">
        <v>649</v>
      </c>
      <c r="F390" s="1" t="s">
        <v>443</v>
      </c>
      <c r="G390" s="1" t="s">
        <v>441</v>
      </c>
      <c r="H390" s="9">
        <v>44868</v>
      </c>
      <c r="I390" s="9">
        <v>44810</v>
      </c>
      <c r="J390" s="8">
        <v>6090</v>
      </c>
      <c r="K390" s="8">
        <v>202.97</v>
      </c>
      <c r="L390" s="8">
        <v>5886.03</v>
      </c>
      <c r="M390" s="8"/>
    </row>
    <row r="391" spans="3:13" ht="20.100000000000001" customHeight="1" x14ac:dyDescent="0.25">
      <c r="C391" s="1" t="s">
        <v>73</v>
      </c>
      <c r="D391" s="1" t="s">
        <v>649</v>
      </c>
      <c r="F391" s="1" t="s">
        <v>247</v>
      </c>
      <c r="G391" s="1" t="s">
        <v>441</v>
      </c>
      <c r="H391" s="9">
        <v>44754</v>
      </c>
      <c r="I391" s="9">
        <v>44684</v>
      </c>
      <c r="J391" s="8">
        <v>17694.099999999999</v>
      </c>
      <c r="K391" s="8">
        <v>1179.54</v>
      </c>
      <c r="L391" s="8">
        <v>16513.560000000001</v>
      </c>
      <c r="M391" s="8"/>
    </row>
    <row r="392" spans="3:13" ht="20.100000000000001" customHeight="1" x14ac:dyDescent="0.25">
      <c r="C392" s="1" t="s">
        <v>75</v>
      </c>
      <c r="D392" s="1" t="s">
        <v>649</v>
      </c>
      <c r="F392" s="1" t="s">
        <v>247</v>
      </c>
      <c r="G392" s="1" t="s">
        <v>441</v>
      </c>
      <c r="H392" s="9">
        <v>44754</v>
      </c>
      <c r="I392" s="9">
        <v>44684</v>
      </c>
      <c r="J392" s="8">
        <v>17694.099999999999</v>
      </c>
      <c r="K392" s="8">
        <v>1179.54</v>
      </c>
      <c r="L392" s="8">
        <v>16513.560000000001</v>
      </c>
      <c r="M392" s="8"/>
    </row>
    <row r="393" spans="3:13" ht="20.100000000000001" customHeight="1" x14ac:dyDescent="0.25">
      <c r="C393" s="1" t="s">
        <v>76</v>
      </c>
      <c r="D393" s="1" t="s">
        <v>649</v>
      </c>
      <c r="F393" s="1" t="s">
        <v>247</v>
      </c>
      <c r="G393" s="1" t="s">
        <v>441</v>
      </c>
      <c r="H393" s="9">
        <v>44754</v>
      </c>
      <c r="I393" s="9">
        <v>44684</v>
      </c>
      <c r="J393" s="8">
        <v>17694.099999999999</v>
      </c>
      <c r="K393" s="8">
        <v>1179.54</v>
      </c>
      <c r="L393" s="8">
        <v>16513.560000000001</v>
      </c>
      <c r="M393" s="8"/>
    </row>
    <row r="394" spans="3:13" ht="20.100000000000001" customHeight="1" x14ac:dyDescent="0.25">
      <c r="C394" s="1" t="s">
        <v>650</v>
      </c>
      <c r="D394" s="1" t="s">
        <v>649</v>
      </c>
      <c r="F394" s="1" t="s">
        <v>651</v>
      </c>
      <c r="H394" s="9">
        <v>44931</v>
      </c>
      <c r="I394" s="9">
        <v>44917</v>
      </c>
      <c r="J394" s="8">
        <v>550000.01</v>
      </c>
      <c r="K394" s="8">
        <v>0</v>
      </c>
      <c r="L394" s="8">
        <v>550000.01</v>
      </c>
      <c r="M394" s="8"/>
    </row>
    <row r="395" spans="3:13" ht="20.100000000000001" customHeight="1" x14ac:dyDescent="0.25">
      <c r="H395" s="9"/>
      <c r="I395" s="9"/>
      <c r="J395" s="8"/>
      <c r="K395" s="8"/>
      <c r="L395" s="8"/>
      <c r="M395" s="8"/>
    </row>
    <row r="396" spans="3:13" ht="20.100000000000001" customHeight="1" x14ac:dyDescent="0.25">
      <c r="C396" s="10" t="s">
        <v>540</v>
      </c>
      <c r="D396" s="10"/>
      <c r="H396" s="9"/>
      <c r="I396" s="9"/>
      <c r="J396" s="11">
        <v>307485.43</v>
      </c>
      <c r="K396" s="11">
        <v>24790.97</v>
      </c>
      <c r="L396" s="11">
        <v>282682.46000000002</v>
      </c>
      <c r="M396" s="8"/>
    </row>
    <row r="397" spans="3:13" ht="20.100000000000001" customHeight="1" x14ac:dyDescent="0.25">
      <c r="C397" s="1" t="s">
        <v>137</v>
      </c>
      <c r="D397" s="1" t="s">
        <v>444</v>
      </c>
      <c r="F397" s="1" t="s">
        <v>138</v>
      </c>
      <c r="G397" s="1" t="s">
        <v>444</v>
      </c>
      <c r="H397" s="9">
        <v>44757</v>
      </c>
      <c r="I397" s="9">
        <v>44656</v>
      </c>
      <c r="J397" s="8">
        <v>13937.49</v>
      </c>
      <c r="K397" s="8">
        <v>1045.24</v>
      </c>
      <c r="L397" s="8">
        <v>12891.25</v>
      </c>
      <c r="M397" s="8"/>
    </row>
    <row r="398" spans="3:13" ht="20.100000000000001" customHeight="1" x14ac:dyDescent="0.25">
      <c r="C398" s="1" t="s">
        <v>369</v>
      </c>
      <c r="D398" s="1" t="s">
        <v>444</v>
      </c>
      <c r="F398" s="1" t="s">
        <v>332</v>
      </c>
      <c r="G398" s="1" t="s">
        <v>444</v>
      </c>
      <c r="H398" s="9">
        <v>44756</v>
      </c>
      <c r="I398" s="9">
        <v>44656</v>
      </c>
      <c r="J398" s="8">
        <v>8810.41</v>
      </c>
      <c r="K398" s="8">
        <v>660.71</v>
      </c>
      <c r="L398" s="8">
        <v>8148.7</v>
      </c>
      <c r="M398" s="8"/>
    </row>
    <row r="399" spans="3:13" ht="20.100000000000001" customHeight="1" x14ac:dyDescent="0.25">
      <c r="C399" s="1" t="s">
        <v>371</v>
      </c>
      <c r="D399" s="1" t="s">
        <v>444</v>
      </c>
      <c r="F399" s="1" t="s">
        <v>332</v>
      </c>
      <c r="G399" s="1" t="s">
        <v>444</v>
      </c>
      <c r="H399" s="9">
        <v>44756</v>
      </c>
      <c r="I399" s="9">
        <v>44656</v>
      </c>
      <c r="J399" s="8">
        <v>8810.41</v>
      </c>
      <c r="K399" s="8">
        <v>660.71</v>
      </c>
      <c r="L399" s="8">
        <v>8148.7</v>
      </c>
      <c r="M399" s="8"/>
    </row>
    <row r="400" spans="3:13" ht="20.100000000000001" customHeight="1" x14ac:dyDescent="0.25">
      <c r="C400" s="1" t="s">
        <v>370</v>
      </c>
      <c r="D400" s="1" t="s">
        <v>444</v>
      </c>
      <c r="F400" s="1" t="s">
        <v>332</v>
      </c>
      <c r="G400" s="1" t="s">
        <v>444</v>
      </c>
      <c r="H400" s="9">
        <v>44756</v>
      </c>
      <c r="I400" s="9">
        <v>44656</v>
      </c>
      <c r="J400" s="8">
        <v>8810.41</v>
      </c>
      <c r="K400" s="8">
        <v>660.71</v>
      </c>
      <c r="L400" s="8">
        <v>8148.7</v>
      </c>
      <c r="M400" s="8"/>
    </row>
    <row r="401" spans="3:17" ht="20.100000000000001" customHeight="1" x14ac:dyDescent="0.25">
      <c r="C401" s="1" t="s">
        <v>465</v>
      </c>
      <c r="D401" s="1" t="s">
        <v>444</v>
      </c>
      <c r="F401" s="1" t="s">
        <v>447</v>
      </c>
      <c r="G401" s="1" t="s">
        <v>444</v>
      </c>
      <c r="H401" s="9">
        <v>44869</v>
      </c>
      <c r="I401" s="9">
        <v>44844</v>
      </c>
      <c r="J401" s="8">
        <v>80280</v>
      </c>
      <c r="K401" s="8">
        <v>6689.92</v>
      </c>
      <c r="L401" s="8">
        <v>73589.08</v>
      </c>
      <c r="M401" s="8"/>
    </row>
    <row r="402" spans="3:17" ht="20.100000000000001" customHeight="1" x14ac:dyDescent="0.25">
      <c r="C402" s="1" t="s">
        <v>466</v>
      </c>
      <c r="D402" s="1" t="s">
        <v>444</v>
      </c>
      <c r="F402" s="1" t="s">
        <v>447</v>
      </c>
      <c r="G402" s="1" t="s">
        <v>444</v>
      </c>
      <c r="H402" s="9">
        <v>44869</v>
      </c>
      <c r="I402" s="9">
        <v>44844</v>
      </c>
      <c r="J402" s="8">
        <v>80280</v>
      </c>
      <c r="K402" s="8">
        <v>6689.92</v>
      </c>
      <c r="L402" s="8">
        <v>73589.08</v>
      </c>
      <c r="M402" s="8"/>
    </row>
    <row r="403" spans="3:17" ht="20.100000000000001" customHeight="1" x14ac:dyDescent="0.25">
      <c r="C403" s="1" t="s">
        <v>197</v>
      </c>
      <c r="D403" s="1" t="s">
        <v>444</v>
      </c>
      <c r="F403" s="1" t="s">
        <v>203</v>
      </c>
      <c r="G403" s="1" t="s">
        <v>444</v>
      </c>
      <c r="H403" s="9">
        <v>44755</v>
      </c>
      <c r="I403" s="9">
        <v>44684</v>
      </c>
      <c r="J403" s="8">
        <v>13570</v>
      </c>
      <c r="K403" s="8">
        <v>904.6</v>
      </c>
      <c r="L403" s="8">
        <v>12664.4</v>
      </c>
      <c r="M403" s="8"/>
      <c r="O403" s="8"/>
      <c r="P403" s="8"/>
      <c r="Q403" s="8"/>
    </row>
    <row r="404" spans="3:17" ht="20.100000000000001" customHeight="1" x14ac:dyDescent="0.25">
      <c r="C404" s="1" t="s">
        <v>322</v>
      </c>
      <c r="D404" s="1" t="s">
        <v>444</v>
      </c>
      <c r="F404" s="1" t="s">
        <v>329</v>
      </c>
      <c r="G404" s="1" t="s">
        <v>444</v>
      </c>
      <c r="H404" s="9">
        <v>44756</v>
      </c>
      <c r="I404" s="9">
        <v>44656</v>
      </c>
      <c r="J404" s="8">
        <v>13654.41</v>
      </c>
      <c r="K404" s="8">
        <v>1024.01</v>
      </c>
      <c r="L404" s="8">
        <v>12629.4</v>
      </c>
      <c r="M404" s="8"/>
    </row>
    <row r="405" spans="3:17" ht="20.100000000000001" customHeight="1" x14ac:dyDescent="0.25">
      <c r="C405" s="1" t="s">
        <v>517</v>
      </c>
      <c r="D405" s="1" t="s">
        <v>444</v>
      </c>
      <c r="F405" s="1" t="s">
        <v>515</v>
      </c>
      <c r="G405" s="1" t="s">
        <v>444</v>
      </c>
      <c r="H405" s="9">
        <v>44868</v>
      </c>
      <c r="I405" s="9">
        <v>44810</v>
      </c>
      <c r="J405" s="8">
        <v>26250</v>
      </c>
      <c r="K405" s="8">
        <v>2916.56</v>
      </c>
      <c r="L405" s="8">
        <v>23332.44</v>
      </c>
      <c r="M405" s="8"/>
    </row>
    <row r="406" spans="3:17" ht="20.100000000000001" customHeight="1" x14ac:dyDescent="0.25">
      <c r="C406" s="1" t="s">
        <v>83</v>
      </c>
      <c r="D406" s="1" t="s">
        <v>444</v>
      </c>
      <c r="F406" s="1" t="s">
        <v>247</v>
      </c>
      <c r="G406" s="1" t="s">
        <v>444</v>
      </c>
      <c r="H406" s="9">
        <v>44754</v>
      </c>
      <c r="I406" s="9">
        <v>44684</v>
      </c>
      <c r="J406" s="8">
        <v>17694.099999999999</v>
      </c>
      <c r="K406" s="8">
        <v>1179.54</v>
      </c>
      <c r="L406" s="8">
        <v>16513.560000000001</v>
      </c>
      <c r="M406" s="8"/>
    </row>
    <row r="407" spans="3:17" ht="20.100000000000001" customHeight="1" x14ac:dyDescent="0.25">
      <c r="C407" s="1" t="s">
        <v>84</v>
      </c>
      <c r="D407" s="1" t="s">
        <v>444</v>
      </c>
      <c r="F407" s="1" t="s">
        <v>247</v>
      </c>
      <c r="G407" s="1" t="s">
        <v>444</v>
      </c>
      <c r="H407" s="9">
        <v>44754</v>
      </c>
      <c r="I407" s="9">
        <v>44684</v>
      </c>
      <c r="J407" s="8">
        <v>17694.099999999999</v>
      </c>
      <c r="K407" s="8">
        <v>1179.54</v>
      </c>
      <c r="L407" s="8">
        <v>16513.560000000001</v>
      </c>
      <c r="M407" s="8"/>
    </row>
    <row r="408" spans="3:17" ht="20.100000000000001" customHeight="1" x14ac:dyDescent="0.25">
      <c r="C408" s="1" t="s">
        <v>85</v>
      </c>
      <c r="D408" s="1" t="s">
        <v>444</v>
      </c>
      <c r="F408" s="1" t="s">
        <v>247</v>
      </c>
      <c r="G408" s="1" t="s">
        <v>444</v>
      </c>
      <c r="H408" s="9">
        <v>44754</v>
      </c>
      <c r="I408" s="9">
        <v>44684</v>
      </c>
      <c r="J408" s="8">
        <v>17694.099999999999</v>
      </c>
      <c r="K408" s="8">
        <v>1179.54</v>
      </c>
      <c r="L408" s="8">
        <v>16513.560000000001</v>
      </c>
      <c r="M408" s="8"/>
    </row>
    <row r="409" spans="3:17" ht="20.100000000000001" customHeight="1" x14ac:dyDescent="0.25">
      <c r="H409" s="9"/>
      <c r="I409" s="9"/>
      <c r="J409" s="8"/>
      <c r="K409" s="8"/>
      <c r="L409" s="8"/>
      <c r="M409" s="8"/>
    </row>
    <row r="410" spans="3:17" ht="20.100000000000001" customHeight="1" x14ac:dyDescent="0.25">
      <c r="C410" s="10" t="s">
        <v>541</v>
      </c>
      <c r="D410" s="10"/>
      <c r="H410" s="9"/>
      <c r="I410" s="9"/>
      <c r="J410" s="11">
        <v>4212197.82</v>
      </c>
      <c r="K410" s="11">
        <v>494453.42</v>
      </c>
      <c r="L410" s="11">
        <v>3717721.4</v>
      </c>
      <c r="M410" s="8"/>
    </row>
    <row r="411" spans="3:17" ht="20.100000000000001" customHeight="1" x14ac:dyDescent="0.25">
      <c r="C411" s="1" t="s">
        <v>632</v>
      </c>
      <c r="D411" s="1" t="s">
        <v>445</v>
      </c>
      <c r="F411" s="1" t="s">
        <v>652</v>
      </c>
      <c r="H411" s="9">
        <v>44931</v>
      </c>
      <c r="I411" s="9">
        <v>44917</v>
      </c>
      <c r="J411" s="8">
        <v>299400</v>
      </c>
      <c r="K411" s="8">
        <v>0</v>
      </c>
      <c r="L411" s="8">
        <v>299400</v>
      </c>
      <c r="M411" s="8"/>
    </row>
    <row r="412" spans="3:17" ht="20.100000000000001" customHeight="1" x14ac:dyDescent="0.25">
      <c r="C412" s="1" t="s">
        <v>372</v>
      </c>
      <c r="D412" s="1" t="s">
        <v>445</v>
      </c>
      <c r="F412" s="1" t="s">
        <v>332</v>
      </c>
      <c r="G412" s="1" t="s">
        <v>445</v>
      </c>
      <c r="H412" s="9">
        <v>44756</v>
      </c>
      <c r="I412" s="9">
        <v>44656</v>
      </c>
      <c r="J412" s="8">
        <v>8810.41</v>
      </c>
      <c r="K412" s="8">
        <v>660.71</v>
      </c>
      <c r="L412" s="8">
        <v>8148.7</v>
      </c>
      <c r="M412" s="8"/>
    </row>
    <row r="413" spans="3:17" ht="20.100000000000001" customHeight="1" x14ac:dyDescent="0.25">
      <c r="C413" s="1" t="s">
        <v>373</v>
      </c>
      <c r="D413" s="1" t="s">
        <v>445</v>
      </c>
      <c r="F413" s="1" t="s">
        <v>332</v>
      </c>
      <c r="G413" s="1" t="s">
        <v>445</v>
      </c>
      <c r="H413" s="9">
        <v>44756</v>
      </c>
      <c r="I413" s="9">
        <v>44656</v>
      </c>
      <c r="J413" s="8">
        <v>8810.41</v>
      </c>
      <c r="K413" s="8">
        <v>660.71</v>
      </c>
      <c r="L413" s="8">
        <v>8148.7</v>
      </c>
      <c r="M413" s="8"/>
    </row>
    <row r="414" spans="3:17" ht="20.100000000000001" customHeight="1" x14ac:dyDescent="0.25">
      <c r="C414" s="1" t="s">
        <v>374</v>
      </c>
      <c r="D414" s="1" t="s">
        <v>445</v>
      </c>
      <c r="F414" s="1" t="s">
        <v>332</v>
      </c>
      <c r="G414" s="1" t="s">
        <v>445</v>
      </c>
      <c r="H414" s="9">
        <v>44756</v>
      </c>
      <c r="I414" s="9">
        <v>44656</v>
      </c>
      <c r="J414" s="8">
        <v>8810.41</v>
      </c>
      <c r="K414" s="8">
        <v>660.71</v>
      </c>
      <c r="L414" s="8">
        <v>8148.7</v>
      </c>
      <c r="M414" s="8"/>
    </row>
    <row r="415" spans="3:17" ht="20.100000000000001" customHeight="1" x14ac:dyDescent="0.25">
      <c r="C415" s="1" t="s">
        <v>375</v>
      </c>
      <c r="D415" s="1" t="s">
        <v>445</v>
      </c>
      <c r="F415" s="1" t="s">
        <v>332</v>
      </c>
      <c r="G415" s="1" t="s">
        <v>445</v>
      </c>
      <c r="H415" s="9">
        <v>44756</v>
      </c>
      <c r="I415" s="9">
        <v>44656</v>
      </c>
      <c r="J415" s="8">
        <v>8810.41</v>
      </c>
      <c r="K415" s="8">
        <v>660.71</v>
      </c>
      <c r="L415" s="8">
        <v>8148.7</v>
      </c>
      <c r="M415" s="8"/>
    </row>
    <row r="416" spans="3:17" ht="20.100000000000001" customHeight="1" x14ac:dyDescent="0.25">
      <c r="C416" s="1" t="s">
        <v>376</v>
      </c>
      <c r="D416" s="1" t="s">
        <v>445</v>
      </c>
      <c r="F416" s="1" t="s">
        <v>332</v>
      </c>
      <c r="G416" s="1" t="s">
        <v>445</v>
      </c>
      <c r="H416" s="9">
        <v>44756</v>
      </c>
      <c r="I416" s="9">
        <v>44656</v>
      </c>
      <c r="J416" s="8">
        <v>8810.41</v>
      </c>
      <c r="K416" s="8">
        <v>660.71</v>
      </c>
      <c r="L416" s="8">
        <v>8148.7</v>
      </c>
      <c r="M416" s="8"/>
    </row>
    <row r="417" spans="3:13" ht="20.100000000000001" customHeight="1" x14ac:dyDescent="0.25">
      <c r="C417" s="1" t="s">
        <v>406</v>
      </c>
      <c r="D417" s="1" t="s">
        <v>445</v>
      </c>
      <c r="F417" s="1" t="s">
        <v>332</v>
      </c>
      <c r="G417" s="1" t="s">
        <v>445</v>
      </c>
      <c r="H417" s="9">
        <v>44756</v>
      </c>
      <c r="I417" s="9">
        <v>44656</v>
      </c>
      <c r="J417" s="8">
        <v>8810.41</v>
      </c>
      <c r="K417" s="8">
        <v>660.71</v>
      </c>
      <c r="L417" s="8">
        <v>8148.7</v>
      </c>
      <c r="M417" s="8"/>
    </row>
    <row r="418" spans="3:13" ht="20.100000000000001" customHeight="1" x14ac:dyDescent="0.25">
      <c r="C418" s="1" t="s">
        <v>14</v>
      </c>
      <c r="D418" s="1" t="s">
        <v>445</v>
      </c>
      <c r="F418" s="1" t="s">
        <v>17</v>
      </c>
      <c r="G418" s="1" t="s">
        <v>445</v>
      </c>
      <c r="H418" s="9">
        <v>44754</v>
      </c>
      <c r="I418" s="9">
        <v>44694</v>
      </c>
      <c r="J418" s="8">
        <v>3242200</v>
      </c>
      <c r="K418" s="8">
        <v>432293.2</v>
      </c>
      <c r="L418" s="8">
        <v>2809905.8</v>
      </c>
      <c r="M418" s="8"/>
    </row>
    <row r="419" spans="3:13" ht="20.100000000000001" customHeight="1" x14ac:dyDescent="0.25">
      <c r="C419" s="1" t="s">
        <v>446</v>
      </c>
      <c r="D419" s="1" t="s">
        <v>445</v>
      </c>
      <c r="F419" s="1" t="s">
        <v>447</v>
      </c>
      <c r="G419" s="1" t="s">
        <v>445</v>
      </c>
      <c r="H419" s="9">
        <v>44868</v>
      </c>
      <c r="I419" s="9">
        <v>44810</v>
      </c>
      <c r="J419" s="8">
        <v>339500</v>
      </c>
      <c r="K419" s="8">
        <v>37722.11</v>
      </c>
      <c r="L419" s="8">
        <v>301776.89</v>
      </c>
      <c r="M419" s="8"/>
    </row>
    <row r="420" spans="3:13" ht="20.100000000000001" customHeight="1" x14ac:dyDescent="0.25">
      <c r="C420" s="1" t="s">
        <v>468</v>
      </c>
      <c r="D420" s="1" t="s">
        <v>445</v>
      </c>
      <c r="F420" s="1" t="s">
        <v>447</v>
      </c>
      <c r="G420" s="1" t="s">
        <v>445</v>
      </c>
      <c r="H420" s="9">
        <v>44869</v>
      </c>
      <c r="I420" s="9">
        <v>44844</v>
      </c>
      <c r="J420" s="8">
        <v>80280</v>
      </c>
      <c r="K420" s="8">
        <v>6689.92</v>
      </c>
      <c r="L420" s="8">
        <v>73589.08</v>
      </c>
      <c r="M420" s="8"/>
    </row>
    <row r="421" spans="3:13" ht="20.100000000000001" customHeight="1" x14ac:dyDescent="0.25">
      <c r="C421" s="1" t="s">
        <v>193</v>
      </c>
      <c r="D421" s="1" t="s">
        <v>445</v>
      </c>
      <c r="F421" s="1" t="s">
        <v>203</v>
      </c>
      <c r="G421" s="1" t="s">
        <v>445</v>
      </c>
      <c r="H421" s="9">
        <v>44755</v>
      </c>
      <c r="I421" s="9">
        <v>44684</v>
      </c>
      <c r="J421" s="8">
        <v>13570</v>
      </c>
      <c r="K421" s="8">
        <v>904.6</v>
      </c>
      <c r="L421" s="8">
        <v>12664.4</v>
      </c>
      <c r="M421" s="8"/>
    </row>
    <row r="422" spans="3:13" ht="20.100000000000001" customHeight="1" x14ac:dyDescent="0.25">
      <c r="C422" s="1" t="s">
        <v>267</v>
      </c>
      <c r="D422" s="1" t="s">
        <v>445</v>
      </c>
      <c r="F422" s="1" t="s">
        <v>251</v>
      </c>
      <c r="G422" s="1" t="s">
        <v>445</v>
      </c>
      <c r="H422" s="9">
        <v>44756</v>
      </c>
      <c r="I422" s="9">
        <v>44656</v>
      </c>
      <c r="J422" s="8">
        <v>11758.46</v>
      </c>
      <c r="K422" s="8">
        <v>881.81</v>
      </c>
      <c r="L422" s="8">
        <v>10875.65</v>
      </c>
      <c r="M422" s="8"/>
    </row>
    <row r="423" spans="3:13" ht="20.100000000000001" customHeight="1" x14ac:dyDescent="0.25">
      <c r="C423" s="1" t="s">
        <v>268</v>
      </c>
      <c r="D423" s="1" t="s">
        <v>445</v>
      </c>
      <c r="F423" s="1" t="s">
        <v>251</v>
      </c>
      <c r="G423" s="1" t="s">
        <v>445</v>
      </c>
      <c r="H423" s="9">
        <v>44756</v>
      </c>
      <c r="I423" s="9">
        <v>44656</v>
      </c>
      <c r="J423" s="8">
        <v>11758.46</v>
      </c>
      <c r="K423" s="8">
        <v>881.81</v>
      </c>
      <c r="L423" s="8">
        <v>10875.65</v>
      </c>
      <c r="M423" s="8"/>
    </row>
    <row r="424" spans="3:13" ht="20.100000000000001" customHeight="1" x14ac:dyDescent="0.25">
      <c r="C424" s="1" t="s">
        <v>269</v>
      </c>
      <c r="D424" s="1" t="s">
        <v>445</v>
      </c>
      <c r="F424" s="1" t="s">
        <v>251</v>
      </c>
      <c r="G424" s="1" t="s">
        <v>445</v>
      </c>
      <c r="H424" s="9">
        <v>44756</v>
      </c>
      <c r="I424" s="9">
        <v>44656</v>
      </c>
      <c r="J424" s="8">
        <v>11758.46</v>
      </c>
      <c r="K424" s="8">
        <v>881.81</v>
      </c>
      <c r="L424" s="8">
        <v>10875.65</v>
      </c>
      <c r="M424" s="8"/>
    </row>
    <row r="425" spans="3:13" ht="20.100000000000001" customHeight="1" x14ac:dyDescent="0.25">
      <c r="C425" s="1" t="s">
        <v>270</v>
      </c>
      <c r="D425" s="1" t="s">
        <v>445</v>
      </c>
      <c r="F425" s="1" t="s">
        <v>251</v>
      </c>
      <c r="G425" s="1" t="s">
        <v>445</v>
      </c>
      <c r="H425" s="9">
        <v>44756</v>
      </c>
      <c r="I425" s="9">
        <v>44656</v>
      </c>
      <c r="J425" s="8">
        <v>11758.46</v>
      </c>
      <c r="K425" s="8">
        <v>881.81</v>
      </c>
      <c r="L425" s="8">
        <v>10875.65</v>
      </c>
      <c r="M425" s="8"/>
    </row>
    <row r="426" spans="3:13" ht="20.100000000000001" customHeight="1" x14ac:dyDescent="0.25">
      <c r="C426" s="1" t="s">
        <v>271</v>
      </c>
      <c r="D426" s="1" t="s">
        <v>445</v>
      </c>
      <c r="F426" s="1" t="s">
        <v>251</v>
      </c>
      <c r="G426" s="1" t="s">
        <v>445</v>
      </c>
      <c r="H426" s="9">
        <v>44756</v>
      </c>
      <c r="I426" s="9">
        <v>44656</v>
      </c>
      <c r="J426" s="8">
        <v>11758.46</v>
      </c>
      <c r="K426" s="8">
        <v>881.81</v>
      </c>
      <c r="L426" s="8">
        <v>10875.65</v>
      </c>
      <c r="M426" s="8"/>
    </row>
    <row r="427" spans="3:13" ht="20.100000000000001" customHeight="1" x14ac:dyDescent="0.25">
      <c r="C427" s="1" t="s">
        <v>272</v>
      </c>
      <c r="D427" s="1" t="s">
        <v>445</v>
      </c>
      <c r="F427" s="1" t="s">
        <v>251</v>
      </c>
      <c r="G427" s="1" t="s">
        <v>445</v>
      </c>
      <c r="H427" s="9">
        <v>44756</v>
      </c>
      <c r="I427" s="9">
        <v>44656</v>
      </c>
      <c r="J427" s="8">
        <v>11758.46</v>
      </c>
      <c r="K427" s="8">
        <v>881.81</v>
      </c>
      <c r="L427" s="8">
        <v>10875.65</v>
      </c>
      <c r="M427" s="8"/>
    </row>
    <row r="428" spans="3:13" ht="20.100000000000001" customHeight="1" x14ac:dyDescent="0.25">
      <c r="C428" s="1" t="s">
        <v>156</v>
      </c>
      <c r="D428" s="1" t="s">
        <v>445</v>
      </c>
      <c r="F428" s="1" t="s">
        <v>142</v>
      </c>
      <c r="G428" s="1" t="s">
        <v>445</v>
      </c>
      <c r="H428" s="9">
        <v>44755</v>
      </c>
      <c r="I428" s="9">
        <v>44684</v>
      </c>
      <c r="J428" s="8">
        <v>7670</v>
      </c>
      <c r="K428" s="8">
        <v>511.27</v>
      </c>
      <c r="L428" s="8">
        <v>7157.73</v>
      </c>
      <c r="M428" s="8"/>
    </row>
    <row r="429" spans="3:13" ht="20.100000000000001" customHeight="1" x14ac:dyDescent="0.25">
      <c r="C429" s="1" t="s">
        <v>98</v>
      </c>
      <c r="D429" s="1" t="s">
        <v>445</v>
      </c>
      <c r="F429" s="1" t="s">
        <v>247</v>
      </c>
      <c r="G429" s="1" t="s">
        <v>445</v>
      </c>
      <c r="H429" s="9">
        <v>44754</v>
      </c>
      <c r="I429" s="9">
        <v>44684</v>
      </c>
      <c r="J429" s="8">
        <v>17694.099999999999</v>
      </c>
      <c r="K429" s="8">
        <v>1179.54</v>
      </c>
      <c r="L429" s="8">
        <v>16513.560000000001</v>
      </c>
      <c r="M429" s="8"/>
    </row>
    <row r="430" spans="3:13" ht="20.100000000000001" customHeight="1" x14ac:dyDescent="0.25">
      <c r="C430" s="1" t="s">
        <v>100</v>
      </c>
      <c r="D430" s="1" t="s">
        <v>445</v>
      </c>
      <c r="F430" s="1" t="s">
        <v>247</v>
      </c>
      <c r="G430" s="1" t="s">
        <v>445</v>
      </c>
      <c r="H430" s="9">
        <v>44754</v>
      </c>
      <c r="I430" s="9">
        <v>44684</v>
      </c>
      <c r="J430" s="8">
        <v>17694.099999999999</v>
      </c>
      <c r="K430" s="8">
        <v>1179.54</v>
      </c>
      <c r="L430" s="8">
        <v>16513.560000000001</v>
      </c>
      <c r="M430" s="8"/>
    </row>
    <row r="431" spans="3:13" ht="20.100000000000001" customHeight="1" x14ac:dyDescent="0.25">
      <c r="C431" s="1" t="s">
        <v>101</v>
      </c>
      <c r="D431" s="1" t="s">
        <v>445</v>
      </c>
      <c r="F431" s="1" t="s">
        <v>247</v>
      </c>
      <c r="G431" s="1" t="s">
        <v>445</v>
      </c>
      <c r="H431" s="9">
        <v>44754</v>
      </c>
      <c r="I431" s="9">
        <v>44684</v>
      </c>
      <c r="J431" s="8">
        <v>17694.099999999999</v>
      </c>
      <c r="K431" s="8">
        <v>1179.54</v>
      </c>
      <c r="L431" s="8">
        <v>16513.560000000001</v>
      </c>
      <c r="M431" s="8"/>
    </row>
    <row r="432" spans="3:13" ht="20.100000000000001" customHeight="1" x14ac:dyDescent="0.25">
      <c r="C432" s="1" t="s">
        <v>102</v>
      </c>
      <c r="D432" s="1" t="s">
        <v>445</v>
      </c>
      <c r="F432" s="1" t="s">
        <v>247</v>
      </c>
      <c r="G432" s="1" t="s">
        <v>445</v>
      </c>
      <c r="H432" s="9">
        <v>44754</v>
      </c>
      <c r="I432" s="9">
        <v>44684</v>
      </c>
      <c r="J432" s="8">
        <v>17694.099999999999</v>
      </c>
      <c r="K432" s="8">
        <v>1179.54</v>
      </c>
      <c r="L432" s="8">
        <v>16513.560000000001</v>
      </c>
      <c r="M432" s="8"/>
    </row>
    <row r="433" spans="3:13" ht="20.100000000000001" customHeight="1" x14ac:dyDescent="0.25">
      <c r="C433" s="1" t="s">
        <v>103</v>
      </c>
      <c r="D433" s="1" t="s">
        <v>445</v>
      </c>
      <c r="F433" s="1" t="s">
        <v>247</v>
      </c>
      <c r="G433" s="1" t="s">
        <v>445</v>
      </c>
      <c r="H433" s="9">
        <v>44754</v>
      </c>
      <c r="I433" s="9">
        <v>44684</v>
      </c>
      <c r="J433" s="8">
        <v>17694.099999999999</v>
      </c>
      <c r="K433" s="8">
        <v>1179.54</v>
      </c>
      <c r="L433" s="8">
        <v>16513.560000000001</v>
      </c>
      <c r="M433" s="8"/>
    </row>
    <row r="434" spans="3:13" ht="20.100000000000001" customHeight="1" x14ac:dyDescent="0.25">
      <c r="C434" s="1" t="s">
        <v>104</v>
      </c>
      <c r="D434" s="1" t="s">
        <v>445</v>
      </c>
      <c r="F434" s="1" t="s">
        <v>247</v>
      </c>
      <c r="G434" s="1" t="s">
        <v>445</v>
      </c>
      <c r="H434" s="9">
        <v>44754</v>
      </c>
      <c r="I434" s="9">
        <v>44684</v>
      </c>
      <c r="J434" s="8">
        <v>17694.099999999999</v>
      </c>
      <c r="K434" s="8">
        <v>1179.54</v>
      </c>
      <c r="L434" s="8">
        <v>16513.560000000001</v>
      </c>
      <c r="M434" s="8"/>
    </row>
    <row r="435" spans="3:13" ht="20.100000000000001" customHeight="1" x14ac:dyDescent="0.25">
      <c r="H435" s="9"/>
      <c r="I435" s="9"/>
      <c r="J435" s="8"/>
      <c r="K435" s="8"/>
      <c r="L435" s="8"/>
      <c r="M435" s="8"/>
    </row>
    <row r="436" spans="3:13" ht="20.100000000000001" customHeight="1" x14ac:dyDescent="0.25">
      <c r="C436" s="10" t="s">
        <v>542</v>
      </c>
      <c r="D436" s="10"/>
      <c r="H436" s="9"/>
      <c r="I436" s="9"/>
      <c r="J436" s="11">
        <v>39667.839999999997</v>
      </c>
      <c r="K436" s="11">
        <v>2294.06</v>
      </c>
      <c r="L436" s="11">
        <v>37366.78</v>
      </c>
      <c r="M436" s="8"/>
    </row>
    <row r="437" spans="3:13" ht="20.100000000000001" customHeight="1" x14ac:dyDescent="0.25">
      <c r="C437" s="1" t="s">
        <v>487</v>
      </c>
      <c r="D437" s="1" t="s">
        <v>448</v>
      </c>
      <c r="F437" s="1" t="s">
        <v>488</v>
      </c>
      <c r="G437" s="1" t="s">
        <v>448</v>
      </c>
      <c r="H437" s="9">
        <v>44869</v>
      </c>
      <c r="I437" s="9">
        <v>44830</v>
      </c>
      <c r="J437" s="8">
        <v>5251</v>
      </c>
      <c r="K437" s="8">
        <v>262.5</v>
      </c>
      <c r="L437" s="8">
        <v>4987.5</v>
      </c>
      <c r="M437" s="8"/>
    </row>
    <row r="438" spans="3:13" ht="20.100000000000001" customHeight="1" x14ac:dyDescent="0.25">
      <c r="C438" s="1" t="s">
        <v>489</v>
      </c>
      <c r="D438" s="1" t="s">
        <v>448</v>
      </c>
      <c r="F438" s="1" t="s">
        <v>488</v>
      </c>
      <c r="G438" s="1" t="s">
        <v>448</v>
      </c>
      <c r="H438" s="9">
        <v>44869</v>
      </c>
      <c r="I438" s="9">
        <v>44830</v>
      </c>
      <c r="J438" s="8">
        <v>5251</v>
      </c>
      <c r="K438" s="8">
        <v>262.5</v>
      </c>
      <c r="L438" s="8">
        <v>4987.5</v>
      </c>
      <c r="M438" s="8"/>
    </row>
    <row r="439" spans="3:13" ht="20.100000000000001" customHeight="1" x14ac:dyDescent="0.25">
      <c r="C439" s="1" t="s">
        <v>490</v>
      </c>
      <c r="D439" s="1" t="s">
        <v>448</v>
      </c>
      <c r="F439" s="1" t="s">
        <v>488</v>
      </c>
      <c r="G439" s="1" t="s">
        <v>448</v>
      </c>
      <c r="H439" s="9">
        <v>44869</v>
      </c>
      <c r="I439" s="9">
        <v>44830</v>
      </c>
      <c r="J439" s="8">
        <v>5251</v>
      </c>
      <c r="K439" s="8">
        <v>262.5</v>
      </c>
      <c r="L439" s="8">
        <v>4987.5</v>
      </c>
      <c r="M439" s="8"/>
    </row>
    <row r="440" spans="3:13" ht="20.100000000000001" customHeight="1" x14ac:dyDescent="0.25">
      <c r="C440" s="1" t="s">
        <v>491</v>
      </c>
      <c r="D440" s="1" t="s">
        <v>448</v>
      </c>
      <c r="F440" s="1" t="s">
        <v>488</v>
      </c>
      <c r="G440" s="1" t="s">
        <v>448</v>
      </c>
      <c r="H440" s="9">
        <v>44869</v>
      </c>
      <c r="I440" s="9">
        <v>44830</v>
      </c>
      <c r="J440" s="8">
        <v>5251</v>
      </c>
      <c r="K440" s="8">
        <v>262.5</v>
      </c>
      <c r="L440" s="8">
        <v>4987.5</v>
      </c>
      <c r="M440" s="8"/>
    </row>
    <row r="441" spans="3:13" ht="20.100000000000001" customHeight="1" x14ac:dyDescent="0.25">
      <c r="C441" s="1" t="s">
        <v>46</v>
      </c>
      <c r="D441" s="1" t="s">
        <v>448</v>
      </c>
      <c r="F441" s="1" t="s">
        <v>47</v>
      </c>
      <c r="G441" s="1" t="s">
        <v>448</v>
      </c>
      <c r="H441" s="9">
        <v>44819</v>
      </c>
      <c r="I441" s="9">
        <v>44792</v>
      </c>
      <c r="J441" s="8">
        <v>6221.28</v>
      </c>
      <c r="K441" s="8">
        <v>414.69</v>
      </c>
      <c r="L441" s="8">
        <v>5805.59</v>
      </c>
      <c r="M441" s="8"/>
    </row>
    <row r="442" spans="3:13" ht="20.100000000000001" customHeight="1" x14ac:dyDescent="0.25">
      <c r="C442" s="1" t="s">
        <v>48</v>
      </c>
      <c r="D442" s="1" t="s">
        <v>448</v>
      </c>
      <c r="F442" s="1" t="s">
        <v>47</v>
      </c>
      <c r="G442" s="1" t="s">
        <v>448</v>
      </c>
      <c r="H442" s="9">
        <v>44819</v>
      </c>
      <c r="I442" s="9">
        <v>44792</v>
      </c>
      <c r="J442" s="8">
        <v>6221.28</v>
      </c>
      <c r="K442" s="8">
        <v>414.69</v>
      </c>
      <c r="L442" s="8">
        <v>5805.59</v>
      </c>
      <c r="M442" s="8"/>
    </row>
    <row r="443" spans="3:13" ht="20.100000000000001" customHeight="1" x14ac:dyDescent="0.25">
      <c r="C443" s="1" t="s">
        <v>44</v>
      </c>
      <c r="D443" s="1" t="s">
        <v>448</v>
      </c>
      <c r="F443" s="1" t="s">
        <v>45</v>
      </c>
      <c r="G443" s="1" t="s">
        <v>448</v>
      </c>
      <c r="H443" s="9">
        <v>44818</v>
      </c>
      <c r="I443" s="9">
        <v>44792</v>
      </c>
      <c r="J443" s="8">
        <v>6221.28</v>
      </c>
      <c r="K443" s="8">
        <v>414.69</v>
      </c>
      <c r="L443" s="8">
        <v>5805.59</v>
      </c>
      <c r="M443" s="8"/>
    </row>
    <row r="444" spans="3:13" ht="20.100000000000001" customHeight="1" x14ac:dyDescent="0.25">
      <c r="H444" s="9"/>
      <c r="I444" s="9"/>
      <c r="J444" s="8"/>
      <c r="K444" s="8"/>
      <c r="L444" s="8"/>
      <c r="M444" s="8"/>
    </row>
    <row r="445" spans="3:13" ht="20.100000000000001" customHeight="1" x14ac:dyDescent="0.25">
      <c r="C445" s="10" t="s">
        <v>545</v>
      </c>
      <c r="D445" s="10"/>
      <c r="H445" s="9"/>
      <c r="I445" s="9"/>
      <c r="J445" s="11">
        <v>176019.61</v>
      </c>
      <c r="K445" s="11">
        <v>13530.54</v>
      </c>
      <c r="L445" s="11">
        <v>162479.07</v>
      </c>
      <c r="M445" s="8"/>
    </row>
    <row r="446" spans="3:13" ht="20.100000000000001" customHeight="1" x14ac:dyDescent="0.25">
      <c r="C446" s="1" t="s">
        <v>358</v>
      </c>
      <c r="D446" s="1" t="s">
        <v>449</v>
      </c>
      <c r="F446" s="1" t="s">
        <v>332</v>
      </c>
      <c r="G446" s="1" t="s">
        <v>449</v>
      </c>
      <c r="H446" s="9">
        <v>44756</v>
      </c>
      <c r="I446" s="9">
        <v>44656</v>
      </c>
      <c r="J446" s="8">
        <v>8810.41</v>
      </c>
      <c r="K446" s="8">
        <v>660.71</v>
      </c>
      <c r="L446" s="8">
        <v>8148.7</v>
      </c>
      <c r="M446" s="8"/>
    </row>
    <row r="447" spans="3:13" ht="20.100000000000001" customHeight="1" x14ac:dyDescent="0.25">
      <c r="C447" s="1" t="s">
        <v>359</v>
      </c>
      <c r="D447" s="1" t="s">
        <v>449</v>
      </c>
      <c r="F447" s="1" t="s">
        <v>332</v>
      </c>
      <c r="G447" s="1" t="s">
        <v>449</v>
      </c>
      <c r="H447" s="9">
        <v>44756</v>
      </c>
      <c r="I447" s="9">
        <v>44656</v>
      </c>
      <c r="J447" s="8">
        <v>8810.41</v>
      </c>
      <c r="K447" s="8">
        <v>660.71</v>
      </c>
      <c r="L447" s="8">
        <v>8148.7</v>
      </c>
      <c r="M447" s="8"/>
    </row>
    <row r="448" spans="3:13" ht="20.100000000000001" customHeight="1" x14ac:dyDescent="0.25">
      <c r="C448" s="1" t="s">
        <v>360</v>
      </c>
      <c r="D448" s="1" t="s">
        <v>449</v>
      </c>
      <c r="F448" s="1" t="s">
        <v>332</v>
      </c>
      <c r="G448" s="1" t="s">
        <v>449</v>
      </c>
      <c r="H448" s="9">
        <v>44756</v>
      </c>
      <c r="I448" s="9">
        <v>44656</v>
      </c>
      <c r="J448" s="8">
        <v>8810.41</v>
      </c>
      <c r="K448" s="8">
        <v>660.71</v>
      </c>
      <c r="L448" s="8">
        <v>8148.7</v>
      </c>
      <c r="M448" s="8"/>
    </row>
    <row r="449" spans="3:13" ht="20.100000000000001" customHeight="1" x14ac:dyDescent="0.25">
      <c r="C449" s="1" t="s">
        <v>460</v>
      </c>
      <c r="D449" s="1" t="s">
        <v>449</v>
      </c>
      <c r="F449" s="1" t="s">
        <v>447</v>
      </c>
      <c r="G449" s="1" t="s">
        <v>449</v>
      </c>
      <c r="H449" s="9">
        <v>44869</v>
      </c>
      <c r="I449" s="9">
        <v>44844</v>
      </c>
      <c r="J449" s="8">
        <v>80280</v>
      </c>
      <c r="K449" s="8">
        <v>6689.92</v>
      </c>
      <c r="L449" s="8">
        <v>73589.08</v>
      </c>
      <c r="M449" s="8"/>
    </row>
    <row r="450" spans="3:13" ht="20.100000000000001" customHeight="1" x14ac:dyDescent="0.25">
      <c r="C450" s="1" t="s">
        <v>237</v>
      </c>
      <c r="D450" s="1" t="s">
        <v>449</v>
      </c>
      <c r="F450" s="1" t="s">
        <v>251</v>
      </c>
      <c r="G450" s="1" t="s">
        <v>449</v>
      </c>
      <c r="H450" s="9">
        <v>44756</v>
      </c>
      <c r="I450" s="9">
        <v>44656</v>
      </c>
      <c r="J450" s="8">
        <v>11758.46</v>
      </c>
      <c r="K450" s="8">
        <v>881.81</v>
      </c>
      <c r="L450" s="8">
        <v>10875.65</v>
      </c>
      <c r="M450" s="8"/>
    </row>
    <row r="451" spans="3:13" ht="20.100000000000001" customHeight="1" x14ac:dyDescent="0.25">
      <c r="C451" s="1" t="s">
        <v>147</v>
      </c>
      <c r="D451" s="1" t="s">
        <v>449</v>
      </c>
      <c r="F451" s="1" t="s">
        <v>142</v>
      </c>
      <c r="G451" s="1" t="s">
        <v>449</v>
      </c>
      <c r="H451" s="9">
        <v>44755</v>
      </c>
      <c r="I451" s="9">
        <v>44684</v>
      </c>
      <c r="J451" s="8">
        <v>7670</v>
      </c>
      <c r="K451" s="8">
        <v>511.27</v>
      </c>
      <c r="L451" s="8">
        <v>7157.73</v>
      </c>
      <c r="M451" s="8"/>
    </row>
    <row r="452" spans="3:13" ht="20.100000000000001" customHeight="1" x14ac:dyDescent="0.25">
      <c r="C452" s="1" t="s">
        <v>148</v>
      </c>
      <c r="D452" s="1" t="s">
        <v>449</v>
      </c>
      <c r="F452" s="1" t="s">
        <v>142</v>
      </c>
      <c r="G452" s="1" t="s">
        <v>449</v>
      </c>
      <c r="H452" s="9">
        <v>44755</v>
      </c>
      <c r="I452" s="9">
        <v>44684</v>
      </c>
      <c r="J452" s="8">
        <v>7670</v>
      </c>
      <c r="K452" s="8">
        <v>511.27</v>
      </c>
      <c r="L452" s="8">
        <v>7157.73</v>
      </c>
      <c r="M452" s="8"/>
    </row>
    <row r="453" spans="3:13" ht="20.100000000000001" customHeight="1" x14ac:dyDescent="0.25">
      <c r="C453" s="1" t="s">
        <v>149</v>
      </c>
      <c r="D453" s="1" t="s">
        <v>449</v>
      </c>
      <c r="F453" s="1" t="s">
        <v>142</v>
      </c>
      <c r="G453" s="1" t="s">
        <v>449</v>
      </c>
      <c r="H453" s="9">
        <v>44755</v>
      </c>
      <c r="I453" s="9">
        <v>44684</v>
      </c>
      <c r="J453" s="8">
        <v>7670</v>
      </c>
      <c r="K453" s="8">
        <v>511.27</v>
      </c>
      <c r="L453" s="8">
        <v>7157.73</v>
      </c>
      <c r="M453" s="8"/>
    </row>
    <row r="454" spans="3:13" ht="20.100000000000001" customHeight="1" x14ac:dyDescent="0.25">
      <c r="C454" s="1" t="s">
        <v>80</v>
      </c>
      <c r="D454" s="1" t="s">
        <v>449</v>
      </c>
      <c r="F454" s="1" t="s">
        <v>247</v>
      </c>
      <c r="G454" s="1" t="s">
        <v>449</v>
      </c>
      <c r="H454" s="9">
        <v>44754</v>
      </c>
      <c r="I454" s="9">
        <v>44684</v>
      </c>
      <c r="J454" s="8">
        <v>17694.099999999999</v>
      </c>
      <c r="K454" s="8">
        <v>1179.54</v>
      </c>
      <c r="L454" s="8">
        <v>16513.560000000001</v>
      </c>
      <c r="M454" s="8"/>
    </row>
    <row r="455" spans="3:13" ht="20.100000000000001" customHeight="1" x14ac:dyDescent="0.25">
      <c r="C455" s="1" t="s">
        <v>216</v>
      </c>
      <c r="D455" s="1" t="s">
        <v>449</v>
      </c>
      <c r="F455" s="1" t="s">
        <v>250</v>
      </c>
      <c r="G455" s="1" t="s">
        <v>449</v>
      </c>
      <c r="H455" s="9">
        <v>44756</v>
      </c>
      <c r="I455" s="9">
        <v>44656</v>
      </c>
      <c r="J455" s="8">
        <v>16845.82</v>
      </c>
      <c r="K455" s="8">
        <v>1263.3599999999999</v>
      </c>
      <c r="L455" s="8">
        <v>15581.46</v>
      </c>
      <c r="M455" s="8"/>
    </row>
    <row r="456" spans="3:13" ht="20.100000000000001" customHeight="1" x14ac:dyDescent="0.25">
      <c r="H456" s="9"/>
      <c r="I456" s="9"/>
      <c r="J456" s="8"/>
      <c r="K456" s="8"/>
      <c r="L456" s="8"/>
      <c r="M456" s="8"/>
    </row>
    <row r="457" spans="3:13" ht="20.100000000000001" customHeight="1" x14ac:dyDescent="0.25">
      <c r="C457" s="10" t="s">
        <v>544</v>
      </c>
      <c r="D457" s="10"/>
      <c r="H457" s="9"/>
      <c r="I457" s="9"/>
      <c r="J457" s="11">
        <v>463444.78</v>
      </c>
      <c r="K457" s="11">
        <v>35868.769999999997</v>
      </c>
      <c r="L457" s="11">
        <v>427551.01</v>
      </c>
      <c r="M457" s="8"/>
    </row>
    <row r="458" spans="3:13" ht="20.100000000000001" customHeight="1" x14ac:dyDescent="0.25">
      <c r="C458" s="1" t="s">
        <v>334</v>
      </c>
      <c r="D458" s="1" t="s">
        <v>543</v>
      </c>
      <c r="F458" s="1" t="s">
        <v>332</v>
      </c>
      <c r="G458" s="1" t="s">
        <v>543</v>
      </c>
      <c r="H458" s="9">
        <v>44756</v>
      </c>
      <c r="I458" s="9">
        <v>44656</v>
      </c>
      <c r="J458" s="8">
        <v>8810.41</v>
      </c>
      <c r="K458" s="8">
        <v>660.71</v>
      </c>
      <c r="L458" s="8">
        <v>8148.7</v>
      </c>
      <c r="M458" s="8"/>
    </row>
    <row r="459" spans="3:13" ht="20.100000000000001" customHeight="1" x14ac:dyDescent="0.25">
      <c r="C459" s="1" t="s">
        <v>335</v>
      </c>
      <c r="D459" s="1" t="s">
        <v>543</v>
      </c>
      <c r="F459" s="1" t="s">
        <v>332</v>
      </c>
      <c r="G459" s="1" t="s">
        <v>543</v>
      </c>
      <c r="H459" s="9">
        <v>44756</v>
      </c>
      <c r="I459" s="9">
        <v>44656</v>
      </c>
      <c r="J459" s="8">
        <v>8810.41</v>
      </c>
      <c r="K459" s="8">
        <v>660.71</v>
      </c>
      <c r="L459" s="8">
        <v>8148.7</v>
      </c>
      <c r="M459" s="8"/>
    </row>
    <row r="460" spans="3:13" ht="20.100000000000001" customHeight="1" x14ac:dyDescent="0.25">
      <c r="C460" s="1" t="s">
        <v>336</v>
      </c>
      <c r="D460" s="1" t="s">
        <v>543</v>
      </c>
      <c r="F460" s="1" t="s">
        <v>332</v>
      </c>
      <c r="G460" s="1" t="s">
        <v>543</v>
      </c>
      <c r="H460" s="9">
        <v>44756</v>
      </c>
      <c r="I460" s="9">
        <v>44656</v>
      </c>
      <c r="J460" s="8">
        <v>8810.41</v>
      </c>
      <c r="K460" s="8">
        <v>660.71</v>
      </c>
      <c r="L460" s="8">
        <v>8148.7</v>
      </c>
      <c r="M460" s="8"/>
    </row>
    <row r="461" spans="3:13" ht="20.100000000000001" customHeight="1" x14ac:dyDescent="0.25">
      <c r="C461" s="1" t="s">
        <v>337</v>
      </c>
      <c r="D461" s="1" t="s">
        <v>543</v>
      </c>
      <c r="F461" s="1" t="s">
        <v>332</v>
      </c>
      <c r="G461" s="1" t="s">
        <v>543</v>
      </c>
      <c r="H461" s="9">
        <v>44756</v>
      </c>
      <c r="I461" s="9">
        <v>44656</v>
      </c>
      <c r="J461" s="8">
        <v>8810.41</v>
      </c>
      <c r="K461" s="8">
        <v>660.71</v>
      </c>
      <c r="L461" s="8">
        <v>8148.7</v>
      </c>
      <c r="M461" s="8"/>
    </row>
    <row r="462" spans="3:13" ht="20.100000000000001" customHeight="1" x14ac:dyDescent="0.25">
      <c r="C462" s="1" t="s">
        <v>338</v>
      </c>
      <c r="D462" s="1" t="s">
        <v>543</v>
      </c>
      <c r="F462" s="1" t="s">
        <v>332</v>
      </c>
      <c r="G462" s="1" t="s">
        <v>543</v>
      </c>
      <c r="H462" s="9">
        <v>44756</v>
      </c>
      <c r="I462" s="9">
        <v>44656</v>
      </c>
      <c r="J462" s="8">
        <v>8810.41</v>
      </c>
      <c r="K462" s="8">
        <v>660.71</v>
      </c>
      <c r="L462" s="8">
        <v>8148.7</v>
      </c>
      <c r="M462" s="8"/>
    </row>
    <row r="463" spans="3:13" ht="20.100000000000001" customHeight="1" x14ac:dyDescent="0.25">
      <c r="C463" s="1" t="s">
        <v>456</v>
      </c>
      <c r="D463" s="1" t="s">
        <v>543</v>
      </c>
      <c r="F463" s="1" t="s">
        <v>447</v>
      </c>
      <c r="G463" s="1" t="s">
        <v>543</v>
      </c>
      <c r="H463" s="9">
        <v>44869</v>
      </c>
      <c r="I463" s="9">
        <v>44844</v>
      </c>
      <c r="J463" s="8">
        <v>80280.039999999994</v>
      </c>
      <c r="K463" s="8">
        <v>6689.92</v>
      </c>
      <c r="L463" s="8">
        <v>73589.119999999995</v>
      </c>
      <c r="M463" s="8"/>
    </row>
    <row r="464" spans="3:13" ht="20.100000000000001" customHeight="1" x14ac:dyDescent="0.25">
      <c r="C464" s="1" t="s">
        <v>457</v>
      </c>
      <c r="D464" s="1" t="s">
        <v>543</v>
      </c>
      <c r="F464" s="1" t="s">
        <v>447</v>
      </c>
      <c r="G464" s="1" t="s">
        <v>543</v>
      </c>
      <c r="H464" s="9">
        <v>44869</v>
      </c>
      <c r="I464" s="9">
        <v>44844</v>
      </c>
      <c r="J464" s="8">
        <v>80280</v>
      </c>
      <c r="K464" s="8">
        <v>6689.92</v>
      </c>
      <c r="L464" s="8">
        <v>73589.119999999995</v>
      </c>
      <c r="M464" s="8"/>
    </row>
    <row r="465" spans="3:17" ht="20.100000000000001" customHeight="1" x14ac:dyDescent="0.25">
      <c r="C465" s="1" t="s">
        <v>200</v>
      </c>
      <c r="D465" s="1" t="s">
        <v>543</v>
      </c>
      <c r="F465" s="1" t="s">
        <v>204</v>
      </c>
      <c r="G465" s="1" t="s">
        <v>543</v>
      </c>
      <c r="H465" s="9">
        <v>44755</v>
      </c>
      <c r="I465" s="9">
        <v>44684</v>
      </c>
      <c r="J465" s="8">
        <v>11664.3</v>
      </c>
      <c r="K465" s="8">
        <v>777.55</v>
      </c>
      <c r="L465" s="8">
        <v>10885.75</v>
      </c>
      <c r="M465" s="8"/>
      <c r="O465" s="8"/>
      <c r="P465" s="8"/>
      <c r="Q465" s="8"/>
    </row>
    <row r="466" spans="3:17" ht="20.100000000000001" customHeight="1" x14ac:dyDescent="0.25">
      <c r="C466" s="1" t="s">
        <v>227</v>
      </c>
      <c r="D466" s="1" t="s">
        <v>543</v>
      </c>
      <c r="F466" s="1" t="s">
        <v>251</v>
      </c>
      <c r="G466" s="1" t="s">
        <v>543</v>
      </c>
      <c r="H466" s="9">
        <v>44756</v>
      </c>
      <c r="I466" s="9">
        <v>44656</v>
      </c>
      <c r="J466" s="8">
        <v>11758.46</v>
      </c>
      <c r="K466" s="8">
        <v>881.81</v>
      </c>
      <c r="L466" s="8">
        <v>10875.65</v>
      </c>
      <c r="M466" s="8"/>
    </row>
    <row r="467" spans="3:17" ht="20.100000000000001" customHeight="1" x14ac:dyDescent="0.25">
      <c r="C467" s="1" t="s">
        <v>228</v>
      </c>
      <c r="D467" s="1" t="s">
        <v>543</v>
      </c>
      <c r="F467" s="1" t="s">
        <v>251</v>
      </c>
      <c r="G467" s="1" t="s">
        <v>543</v>
      </c>
      <c r="H467" s="9">
        <v>44756</v>
      </c>
      <c r="I467" s="9">
        <v>44656</v>
      </c>
      <c r="J467" s="8">
        <v>11758.46</v>
      </c>
      <c r="K467" s="8">
        <v>881.81</v>
      </c>
      <c r="L467" s="8">
        <v>10875.65</v>
      </c>
      <c r="M467" s="8"/>
    </row>
    <row r="468" spans="3:17" ht="20.100000000000001" customHeight="1" x14ac:dyDescent="0.25">
      <c r="C468" s="1" t="s">
        <v>229</v>
      </c>
      <c r="D468" s="1" t="s">
        <v>543</v>
      </c>
      <c r="F468" s="1" t="s">
        <v>251</v>
      </c>
      <c r="G468" s="1" t="s">
        <v>543</v>
      </c>
      <c r="H468" s="9">
        <v>44756</v>
      </c>
      <c r="I468" s="9">
        <v>44656</v>
      </c>
      <c r="J468" s="8">
        <v>11758.46</v>
      </c>
      <c r="K468" s="8">
        <v>881.81</v>
      </c>
      <c r="L468" s="8">
        <v>10875.65</v>
      </c>
      <c r="M468" s="8"/>
    </row>
    <row r="469" spans="3:17" ht="20.100000000000001" customHeight="1" x14ac:dyDescent="0.25">
      <c r="C469" s="1" t="s">
        <v>230</v>
      </c>
      <c r="D469" s="1" t="s">
        <v>543</v>
      </c>
      <c r="F469" s="1" t="s">
        <v>251</v>
      </c>
      <c r="G469" s="1" t="s">
        <v>543</v>
      </c>
      <c r="H469" s="9">
        <v>44756</v>
      </c>
      <c r="I469" s="9">
        <v>44656</v>
      </c>
      <c r="J469" s="8">
        <v>11758.46</v>
      </c>
      <c r="K469" s="8">
        <v>881.81</v>
      </c>
      <c r="L469" s="8">
        <v>10875.65</v>
      </c>
      <c r="M469" s="8"/>
    </row>
    <row r="470" spans="3:17" ht="20.100000000000001" customHeight="1" x14ac:dyDescent="0.25">
      <c r="C470" s="1" t="s">
        <v>309</v>
      </c>
      <c r="D470" s="1" t="s">
        <v>543</v>
      </c>
      <c r="F470" s="1" t="s">
        <v>310</v>
      </c>
      <c r="G470" s="1" t="s">
        <v>543</v>
      </c>
      <c r="H470" s="9">
        <v>44756</v>
      </c>
      <c r="I470" s="9">
        <v>44656</v>
      </c>
      <c r="J470" s="8">
        <v>12260.53</v>
      </c>
      <c r="K470" s="8">
        <v>919.46</v>
      </c>
      <c r="L470" s="8">
        <v>11340.07</v>
      </c>
      <c r="M470" s="8"/>
    </row>
    <row r="471" spans="3:17" ht="20.100000000000001" customHeight="1" x14ac:dyDescent="0.25">
      <c r="C471" s="1" t="s">
        <v>326</v>
      </c>
      <c r="D471" s="1" t="s">
        <v>543</v>
      </c>
      <c r="F471" s="1" t="s">
        <v>330</v>
      </c>
      <c r="G471" s="1" t="s">
        <v>543</v>
      </c>
      <c r="H471" s="9">
        <v>44756</v>
      </c>
      <c r="I471" s="9">
        <v>44656</v>
      </c>
      <c r="J471" s="8">
        <v>15603.6</v>
      </c>
      <c r="K471" s="8">
        <v>1170.19</v>
      </c>
      <c r="L471" s="8">
        <v>14432.41</v>
      </c>
      <c r="M471" s="8"/>
    </row>
    <row r="472" spans="3:17" ht="20.100000000000001" customHeight="1" x14ac:dyDescent="0.25">
      <c r="C472" s="1" t="s">
        <v>521</v>
      </c>
      <c r="D472" s="1" t="s">
        <v>543</v>
      </c>
      <c r="F472" s="1" t="s">
        <v>515</v>
      </c>
      <c r="G472" s="1" t="s">
        <v>543</v>
      </c>
      <c r="H472" s="9">
        <v>44868</v>
      </c>
      <c r="I472" s="9">
        <v>44810</v>
      </c>
      <c r="J472" s="8">
        <v>26250</v>
      </c>
      <c r="K472" s="8">
        <v>2916.56</v>
      </c>
      <c r="L472" s="8">
        <v>23332.44</v>
      </c>
      <c r="M472" s="8"/>
    </row>
    <row r="473" spans="3:17" ht="20.100000000000001" customHeight="1" x14ac:dyDescent="0.25">
      <c r="C473" s="1" t="s">
        <v>141</v>
      </c>
      <c r="D473" s="1" t="s">
        <v>543</v>
      </c>
      <c r="F473" s="1" t="s">
        <v>142</v>
      </c>
      <c r="G473" s="1" t="s">
        <v>543</v>
      </c>
      <c r="H473" s="9">
        <v>44755</v>
      </c>
      <c r="I473" s="9">
        <v>44684</v>
      </c>
      <c r="J473" s="8">
        <v>7670</v>
      </c>
      <c r="K473" s="8">
        <v>511.27</v>
      </c>
      <c r="L473" s="8">
        <v>7157.73</v>
      </c>
      <c r="M473" s="8"/>
    </row>
    <row r="474" spans="3:17" ht="20.100000000000001" customHeight="1" x14ac:dyDescent="0.25">
      <c r="C474" s="1" t="s">
        <v>143</v>
      </c>
      <c r="D474" s="1" t="s">
        <v>543</v>
      </c>
      <c r="F474" s="1" t="s">
        <v>142</v>
      </c>
      <c r="G474" s="1" t="s">
        <v>543</v>
      </c>
      <c r="H474" s="9">
        <v>44755</v>
      </c>
      <c r="I474" s="9">
        <v>44684</v>
      </c>
      <c r="J474" s="8">
        <v>7670</v>
      </c>
      <c r="K474" s="8">
        <v>511.27</v>
      </c>
      <c r="L474" s="8">
        <v>7157.73</v>
      </c>
      <c r="M474" s="8"/>
    </row>
    <row r="475" spans="3:17" ht="20.100000000000001" customHeight="1" x14ac:dyDescent="0.25">
      <c r="C475" s="1" t="s">
        <v>144</v>
      </c>
      <c r="D475" s="1" t="s">
        <v>543</v>
      </c>
      <c r="F475" s="1" t="s">
        <v>142</v>
      </c>
      <c r="G475" s="1" t="s">
        <v>543</v>
      </c>
      <c r="H475" s="9">
        <v>44755</v>
      </c>
      <c r="I475" s="9">
        <v>44684</v>
      </c>
      <c r="J475" s="8">
        <v>7670</v>
      </c>
      <c r="K475" s="8">
        <v>511.27</v>
      </c>
      <c r="L475" s="8">
        <v>7157.73</v>
      </c>
      <c r="M475" s="8"/>
    </row>
    <row r="476" spans="3:17" ht="20.100000000000001" customHeight="1" x14ac:dyDescent="0.25">
      <c r="C476" s="1" t="s">
        <v>58</v>
      </c>
      <c r="D476" s="1" t="s">
        <v>543</v>
      </c>
      <c r="F476" s="1" t="s">
        <v>247</v>
      </c>
      <c r="G476" s="1" t="s">
        <v>543</v>
      </c>
      <c r="H476" s="9">
        <v>44754</v>
      </c>
      <c r="I476" s="9">
        <v>44684</v>
      </c>
      <c r="J476" s="8">
        <v>17694.099999999999</v>
      </c>
      <c r="K476" s="8">
        <v>1179.54</v>
      </c>
      <c r="L476" s="8">
        <v>16513.560000000001</v>
      </c>
      <c r="M476" s="8"/>
    </row>
    <row r="477" spans="3:17" ht="20.100000000000001" customHeight="1" x14ac:dyDescent="0.25">
      <c r="C477" s="1" t="s">
        <v>59</v>
      </c>
      <c r="D477" s="1" t="s">
        <v>543</v>
      </c>
      <c r="F477" s="1" t="s">
        <v>247</v>
      </c>
      <c r="G477" s="1" t="s">
        <v>543</v>
      </c>
      <c r="H477" s="9">
        <v>44754</v>
      </c>
      <c r="I477" s="9">
        <v>44684</v>
      </c>
      <c r="J477" s="8">
        <v>17694.099999999999</v>
      </c>
      <c r="K477" s="8">
        <v>1179.54</v>
      </c>
      <c r="L477" s="8">
        <v>16513.560000000001</v>
      </c>
      <c r="M477" s="8"/>
    </row>
    <row r="478" spans="3:17" ht="20.100000000000001" customHeight="1" x14ac:dyDescent="0.25">
      <c r="C478" s="1" t="s">
        <v>60</v>
      </c>
      <c r="D478" s="1" t="s">
        <v>543</v>
      </c>
      <c r="F478" s="1" t="s">
        <v>247</v>
      </c>
      <c r="G478" s="1" t="s">
        <v>543</v>
      </c>
      <c r="H478" s="9">
        <v>44754</v>
      </c>
      <c r="I478" s="9">
        <v>44684</v>
      </c>
      <c r="J478" s="8">
        <v>17694.099999999999</v>
      </c>
      <c r="K478" s="8">
        <v>1179.54</v>
      </c>
      <c r="L478" s="8">
        <v>16513.560000000001</v>
      </c>
      <c r="M478" s="8"/>
    </row>
    <row r="479" spans="3:17" ht="20.100000000000001" customHeight="1" x14ac:dyDescent="0.25">
      <c r="C479" s="1" t="s">
        <v>61</v>
      </c>
      <c r="D479" s="1" t="s">
        <v>543</v>
      </c>
      <c r="F479" s="1" t="s">
        <v>247</v>
      </c>
      <c r="G479" s="1" t="s">
        <v>543</v>
      </c>
      <c r="H479" s="9">
        <v>44754</v>
      </c>
      <c r="I479" s="9">
        <v>44684</v>
      </c>
      <c r="J479" s="8">
        <v>17694.099999999999</v>
      </c>
      <c r="K479" s="8">
        <v>1179.54</v>
      </c>
      <c r="L479" s="8">
        <v>16513.560000000001</v>
      </c>
      <c r="M479" s="8"/>
    </row>
    <row r="480" spans="3:17" ht="20.100000000000001" customHeight="1" x14ac:dyDescent="0.25">
      <c r="C480" s="1" t="s">
        <v>62</v>
      </c>
      <c r="D480" s="1" t="s">
        <v>543</v>
      </c>
      <c r="F480" s="1" t="s">
        <v>247</v>
      </c>
      <c r="G480" s="1" t="s">
        <v>543</v>
      </c>
      <c r="H480" s="9">
        <v>44754</v>
      </c>
      <c r="I480" s="9">
        <v>44684</v>
      </c>
      <c r="J480" s="8">
        <v>17694.099999999999</v>
      </c>
      <c r="K480" s="8">
        <v>1179.54</v>
      </c>
      <c r="L480" s="8">
        <v>16513.560000000001</v>
      </c>
      <c r="M480" s="8"/>
    </row>
    <row r="481" spans="3:13" ht="20.100000000000001" customHeight="1" x14ac:dyDescent="0.25">
      <c r="C481" s="1" t="s">
        <v>63</v>
      </c>
      <c r="D481" s="1" t="s">
        <v>543</v>
      </c>
      <c r="F481" s="1" t="s">
        <v>247</v>
      </c>
      <c r="G481" s="1" t="s">
        <v>543</v>
      </c>
      <c r="H481" s="9">
        <v>44754</v>
      </c>
      <c r="I481" s="9">
        <v>44684</v>
      </c>
      <c r="J481" s="8">
        <v>17694.099999999999</v>
      </c>
      <c r="K481" s="8">
        <v>1179.54</v>
      </c>
      <c r="L481" s="8">
        <v>16513.560000000001</v>
      </c>
      <c r="M481" s="8"/>
    </row>
    <row r="482" spans="3:13" ht="20.100000000000001" customHeight="1" x14ac:dyDescent="0.25">
      <c r="C482" s="1" t="s">
        <v>211</v>
      </c>
      <c r="D482" s="1" t="s">
        <v>543</v>
      </c>
      <c r="F482" s="1" t="s">
        <v>250</v>
      </c>
      <c r="G482" s="1" t="s">
        <v>543</v>
      </c>
      <c r="H482" s="9">
        <v>44756</v>
      </c>
      <c r="I482" s="9">
        <v>44656</v>
      </c>
      <c r="J482" s="8">
        <v>16845.82</v>
      </c>
      <c r="K482" s="8">
        <v>1263.3599999999999</v>
      </c>
      <c r="L482" s="8">
        <v>15581.46</v>
      </c>
      <c r="M482" s="8"/>
    </row>
    <row r="483" spans="3:13" ht="20.100000000000001" customHeight="1" x14ac:dyDescent="0.25">
      <c r="H483" s="9"/>
      <c r="I483" s="9"/>
      <c r="J483" s="8"/>
      <c r="K483" s="8"/>
      <c r="L483" s="8"/>
      <c r="M483" s="8"/>
    </row>
    <row r="484" spans="3:13" ht="20.100000000000001" customHeight="1" x14ac:dyDescent="0.25">
      <c r="C484" s="10" t="s">
        <v>546</v>
      </c>
      <c r="D484" s="10"/>
      <c r="H484" s="9"/>
      <c r="I484" s="9"/>
      <c r="J484" s="11">
        <v>103386.31</v>
      </c>
      <c r="K484" s="11">
        <v>6596.21</v>
      </c>
      <c r="L484" s="11">
        <v>96783.1</v>
      </c>
      <c r="M484" s="8"/>
    </row>
    <row r="485" spans="3:13" ht="20.100000000000001" customHeight="1" x14ac:dyDescent="0.25">
      <c r="C485" s="1" t="s">
        <v>357</v>
      </c>
      <c r="D485" s="1" t="s">
        <v>450</v>
      </c>
      <c r="F485" s="1" t="s">
        <v>332</v>
      </c>
      <c r="G485" s="1" t="s">
        <v>450</v>
      </c>
      <c r="H485" s="9">
        <v>44756</v>
      </c>
      <c r="I485" s="9">
        <v>44656</v>
      </c>
      <c r="J485" s="8">
        <v>8810.41</v>
      </c>
      <c r="K485" s="8">
        <v>660.71</v>
      </c>
      <c r="L485" s="8">
        <v>8148.7</v>
      </c>
      <c r="M485" s="8"/>
    </row>
    <row r="486" spans="3:13" ht="20.100000000000001" customHeight="1" x14ac:dyDescent="0.25">
      <c r="C486" s="1" t="s">
        <v>495</v>
      </c>
      <c r="D486" s="1" t="s">
        <v>450</v>
      </c>
      <c r="F486" s="1" t="s">
        <v>45</v>
      </c>
      <c r="G486" s="1" t="s">
        <v>450</v>
      </c>
      <c r="H486" s="9">
        <v>44869</v>
      </c>
      <c r="I486" s="9">
        <v>44830</v>
      </c>
      <c r="J486" s="8">
        <v>5251</v>
      </c>
      <c r="K486" s="8">
        <v>262.5</v>
      </c>
      <c r="L486" s="8">
        <v>4987.5</v>
      </c>
      <c r="M486" s="8"/>
    </row>
    <row r="487" spans="3:13" ht="20.100000000000001" customHeight="1" x14ac:dyDescent="0.25">
      <c r="C487" s="1" t="s">
        <v>135</v>
      </c>
      <c r="D487" s="1" t="s">
        <v>450</v>
      </c>
      <c r="F487" s="1" t="s">
        <v>136</v>
      </c>
      <c r="G487" s="1" t="s">
        <v>450</v>
      </c>
      <c r="H487" s="9">
        <v>44757</v>
      </c>
      <c r="I487" s="9">
        <v>44718</v>
      </c>
      <c r="J487" s="8">
        <v>33800</v>
      </c>
      <c r="K487" s="8">
        <v>1971.61</v>
      </c>
      <c r="L487" s="8">
        <v>31827.39</v>
      </c>
      <c r="M487" s="8"/>
    </row>
    <row r="488" spans="3:13" ht="20.100000000000001" customHeight="1" x14ac:dyDescent="0.25">
      <c r="C488" s="1" t="s">
        <v>188</v>
      </c>
      <c r="D488" s="1" t="s">
        <v>450</v>
      </c>
      <c r="F488" s="1" t="s">
        <v>249</v>
      </c>
      <c r="G488" s="1" t="s">
        <v>450</v>
      </c>
      <c r="H488" s="9">
        <v>44755</v>
      </c>
      <c r="I488" s="9">
        <v>44684</v>
      </c>
      <c r="J488" s="8">
        <v>7670</v>
      </c>
      <c r="K488" s="8">
        <v>511.27</v>
      </c>
      <c r="L488" s="8">
        <v>7157.73</v>
      </c>
      <c r="M488" s="8"/>
    </row>
    <row r="489" spans="3:13" ht="20.100000000000001" customHeight="1" x14ac:dyDescent="0.25">
      <c r="C489" s="1" t="s">
        <v>79</v>
      </c>
      <c r="D489" s="1" t="s">
        <v>450</v>
      </c>
      <c r="F489" s="1" t="s">
        <v>247</v>
      </c>
      <c r="G489" s="1" t="s">
        <v>450</v>
      </c>
      <c r="H489" s="9">
        <v>44754</v>
      </c>
      <c r="I489" s="9">
        <v>44684</v>
      </c>
      <c r="J489" s="8">
        <v>17694.099999999999</v>
      </c>
      <c r="K489" s="8">
        <v>1179.54</v>
      </c>
      <c r="L489" s="8">
        <v>16513.560000000001</v>
      </c>
      <c r="M489" s="8"/>
    </row>
    <row r="490" spans="3:13" ht="20.100000000000001" customHeight="1" x14ac:dyDescent="0.25">
      <c r="C490" s="1" t="s">
        <v>206</v>
      </c>
      <c r="D490" s="1" t="s">
        <v>450</v>
      </c>
      <c r="F490" s="1" t="s">
        <v>207</v>
      </c>
      <c r="G490" s="1" t="s">
        <v>450</v>
      </c>
      <c r="H490" s="9">
        <v>44755</v>
      </c>
      <c r="I490" s="9">
        <v>44684</v>
      </c>
      <c r="J490" s="8">
        <v>15080.4</v>
      </c>
      <c r="K490" s="8">
        <v>1005.29</v>
      </c>
      <c r="L490" s="8">
        <v>14074.11</v>
      </c>
      <c r="M490" s="8"/>
    </row>
    <row r="491" spans="3:13" ht="20.100000000000001" customHeight="1" x14ac:dyDescent="0.25">
      <c r="C491" s="1" t="s">
        <v>208</v>
      </c>
      <c r="D491" s="1" t="s">
        <v>450</v>
      </c>
      <c r="F491" s="1" t="s">
        <v>207</v>
      </c>
      <c r="G491" s="1" t="s">
        <v>450</v>
      </c>
      <c r="H491" s="9">
        <v>44755</v>
      </c>
      <c r="I491" s="9">
        <v>44684</v>
      </c>
      <c r="J491" s="8">
        <v>15080.4</v>
      </c>
      <c r="K491" s="8">
        <v>1005.29</v>
      </c>
      <c r="L491" s="8">
        <v>14074.11</v>
      </c>
      <c r="M491" s="8"/>
    </row>
    <row r="492" spans="3:13" ht="20.100000000000001" customHeight="1" x14ac:dyDescent="0.25">
      <c r="H492" s="9"/>
      <c r="I492" s="9"/>
      <c r="J492" s="8"/>
      <c r="K492" s="8"/>
      <c r="L492" s="8"/>
      <c r="M492" s="8"/>
    </row>
    <row r="493" spans="3:13" ht="20.100000000000001" customHeight="1" x14ac:dyDescent="0.25">
      <c r="C493" s="10" t="s">
        <v>547</v>
      </c>
      <c r="D493" s="10"/>
      <c r="H493" s="9"/>
      <c r="I493" s="9"/>
      <c r="J493" s="11">
        <v>3624539.53</v>
      </c>
      <c r="K493" s="11">
        <v>444129.82</v>
      </c>
      <c r="L493" s="11">
        <v>3180402.71</v>
      </c>
      <c r="M493" s="8"/>
    </row>
    <row r="494" spans="3:13" ht="20.100000000000001" customHeight="1" x14ac:dyDescent="0.25">
      <c r="C494" s="1" t="s">
        <v>653</v>
      </c>
      <c r="D494" s="1" t="s">
        <v>451</v>
      </c>
      <c r="F494" s="1" t="s">
        <v>654</v>
      </c>
      <c r="H494" s="9">
        <v>44930</v>
      </c>
      <c r="I494" s="9">
        <v>44917</v>
      </c>
      <c r="J494" s="8">
        <v>54500</v>
      </c>
      <c r="K494" s="8">
        <v>0</v>
      </c>
      <c r="L494" s="8">
        <v>54500</v>
      </c>
      <c r="M494" s="8"/>
    </row>
    <row r="495" spans="3:13" ht="20.100000000000001" customHeight="1" x14ac:dyDescent="0.25">
      <c r="C495" s="1" t="s">
        <v>12</v>
      </c>
      <c r="D495" s="1" t="s">
        <v>451</v>
      </c>
      <c r="F495" s="1" t="s">
        <v>17</v>
      </c>
      <c r="G495" s="1" t="s">
        <v>451</v>
      </c>
      <c r="H495" s="9">
        <v>44754</v>
      </c>
      <c r="I495" s="9">
        <v>44694</v>
      </c>
      <c r="J495" s="8">
        <v>3242200</v>
      </c>
      <c r="K495" s="8">
        <v>432293.2</v>
      </c>
      <c r="L495" s="8">
        <v>2809905.8</v>
      </c>
      <c r="M495" s="8"/>
    </row>
    <row r="496" spans="3:13" ht="20.100000000000001" customHeight="1" x14ac:dyDescent="0.25">
      <c r="C496" s="1" t="s">
        <v>475</v>
      </c>
      <c r="D496" s="1" t="s">
        <v>451</v>
      </c>
      <c r="F496" s="1" t="s">
        <v>447</v>
      </c>
      <c r="G496" s="1" t="s">
        <v>451</v>
      </c>
      <c r="H496" s="9">
        <v>44869</v>
      </c>
      <c r="I496" s="9">
        <v>44844</v>
      </c>
      <c r="J496" s="8">
        <v>80280</v>
      </c>
      <c r="K496" s="8">
        <v>6689.92</v>
      </c>
      <c r="L496" s="8">
        <v>73589.08</v>
      </c>
      <c r="M496" s="8"/>
    </row>
    <row r="497" spans="3:13" ht="20.100000000000001" customHeight="1" x14ac:dyDescent="0.25">
      <c r="C497" s="1" t="s">
        <v>297</v>
      </c>
      <c r="D497" s="1" t="s">
        <v>451</v>
      </c>
      <c r="F497" s="1" t="s">
        <v>251</v>
      </c>
      <c r="G497" s="1" t="s">
        <v>424</v>
      </c>
      <c r="H497" s="9">
        <v>44756</v>
      </c>
      <c r="I497" s="9">
        <v>44656</v>
      </c>
      <c r="J497" s="8">
        <v>11758.46</v>
      </c>
      <c r="K497" s="8">
        <v>881.81</v>
      </c>
      <c r="L497" s="8">
        <v>10875.65</v>
      </c>
      <c r="M497" s="8"/>
    </row>
    <row r="498" spans="3:13" ht="20.100000000000001" customHeight="1" x14ac:dyDescent="0.25">
      <c r="C498" s="1" t="s">
        <v>299</v>
      </c>
      <c r="D498" s="1" t="s">
        <v>451</v>
      </c>
      <c r="F498" s="1" t="s">
        <v>251</v>
      </c>
      <c r="G498" s="1" t="s">
        <v>424</v>
      </c>
      <c r="H498" s="9">
        <v>44756</v>
      </c>
      <c r="I498" s="9">
        <v>44656</v>
      </c>
      <c r="J498" s="8">
        <v>11758.46</v>
      </c>
      <c r="K498" s="8">
        <v>881.81</v>
      </c>
      <c r="L498" s="8">
        <v>10875.65</v>
      </c>
      <c r="M498" s="8"/>
    </row>
    <row r="499" spans="3:13" ht="20.100000000000001" customHeight="1" x14ac:dyDescent="0.25">
      <c r="C499" s="1" t="s">
        <v>314</v>
      </c>
      <c r="D499" s="1" t="s">
        <v>451</v>
      </c>
      <c r="F499" s="1" t="s">
        <v>329</v>
      </c>
      <c r="G499" s="1" t="s">
        <v>453</v>
      </c>
      <c r="H499" s="9">
        <v>44756</v>
      </c>
      <c r="I499" s="9">
        <v>44656</v>
      </c>
      <c r="J499" s="8">
        <v>13654.41</v>
      </c>
      <c r="K499" s="8">
        <v>1024.01</v>
      </c>
      <c r="L499" s="8">
        <v>12629.4</v>
      </c>
      <c r="M499" s="8"/>
    </row>
    <row r="500" spans="3:13" ht="20.100000000000001" customHeight="1" x14ac:dyDescent="0.25">
      <c r="C500" s="1" t="s">
        <v>74</v>
      </c>
      <c r="D500" s="1" t="s">
        <v>451</v>
      </c>
      <c r="F500" s="1" t="s">
        <v>247</v>
      </c>
      <c r="G500" s="1" t="s">
        <v>428</v>
      </c>
      <c r="H500" s="9">
        <v>44754</v>
      </c>
      <c r="I500" s="9">
        <v>44684</v>
      </c>
      <c r="J500" s="8">
        <v>17694.099999999999</v>
      </c>
      <c r="K500" s="8">
        <v>1179.54</v>
      </c>
      <c r="L500" s="8">
        <v>16513.560000000001</v>
      </c>
      <c r="M500" s="8"/>
    </row>
    <row r="501" spans="3:13" ht="20.100000000000001" customHeight="1" x14ac:dyDescent="0.25">
      <c r="C501" s="1" t="s">
        <v>90</v>
      </c>
      <c r="D501" s="1" t="s">
        <v>451</v>
      </c>
      <c r="F501" s="1" t="s">
        <v>247</v>
      </c>
      <c r="G501" s="1" t="s">
        <v>439</v>
      </c>
      <c r="H501" s="9">
        <v>44754</v>
      </c>
      <c r="I501" s="9">
        <v>44684</v>
      </c>
      <c r="J501" s="8">
        <v>17694.099999999999</v>
      </c>
      <c r="K501" s="8">
        <v>1179.54</v>
      </c>
      <c r="L501" s="8">
        <v>16513.560000000001</v>
      </c>
      <c r="M501" s="8"/>
    </row>
    <row r="502" spans="3:13" ht="20.100000000000001" customHeight="1" x14ac:dyDescent="0.25">
      <c r="C502" s="1" t="s">
        <v>655</v>
      </c>
      <c r="D502" s="1" t="s">
        <v>451</v>
      </c>
      <c r="F502" s="1" t="s">
        <v>656</v>
      </c>
      <c r="H502" s="9">
        <v>44930</v>
      </c>
      <c r="I502" s="9">
        <v>44917</v>
      </c>
      <c r="J502" s="8">
        <v>175000</v>
      </c>
      <c r="K502" s="8">
        <v>0</v>
      </c>
      <c r="L502" s="8">
        <v>175000</v>
      </c>
      <c r="M502" s="8"/>
    </row>
    <row r="503" spans="3:13" ht="20.100000000000001" customHeight="1" x14ac:dyDescent="0.25">
      <c r="H503" s="9"/>
      <c r="I503" s="9"/>
      <c r="J503" s="8"/>
      <c r="K503" s="8"/>
      <c r="L503" s="8"/>
      <c r="M503" s="8"/>
    </row>
    <row r="504" spans="3:13" ht="20.100000000000001" customHeight="1" x14ac:dyDescent="0.25">
      <c r="C504" s="10" t="s">
        <v>563</v>
      </c>
      <c r="D504" s="10"/>
      <c r="H504" s="9"/>
      <c r="I504" s="9"/>
      <c r="J504" s="11">
        <v>3431152.47</v>
      </c>
      <c r="K504" s="11">
        <v>446857.62</v>
      </c>
      <c r="L504" s="11">
        <v>2984283.85</v>
      </c>
      <c r="M504" s="8"/>
    </row>
    <row r="505" spans="3:13" ht="20.100000000000001" customHeight="1" x14ac:dyDescent="0.25">
      <c r="C505" s="1" t="s">
        <v>16</v>
      </c>
      <c r="D505" s="1" t="s">
        <v>452</v>
      </c>
      <c r="F505" s="1" t="s">
        <v>17</v>
      </c>
      <c r="G505" s="1" t="s">
        <v>452</v>
      </c>
      <c r="H505" s="9">
        <v>44754</v>
      </c>
      <c r="I505" s="9">
        <v>44694</v>
      </c>
      <c r="J505" s="8">
        <v>3242200</v>
      </c>
      <c r="K505" s="8">
        <v>432293.2</v>
      </c>
      <c r="L505" s="8">
        <v>2809905.8</v>
      </c>
      <c r="M505" s="8"/>
    </row>
    <row r="506" spans="3:13" ht="20.100000000000001" customHeight="1" x14ac:dyDescent="0.25">
      <c r="C506" s="1" t="s">
        <v>474</v>
      </c>
      <c r="D506" s="1" t="s">
        <v>452</v>
      </c>
      <c r="F506" s="1" t="s">
        <v>447</v>
      </c>
      <c r="G506" s="1" t="s">
        <v>452</v>
      </c>
      <c r="H506" s="9">
        <v>44869</v>
      </c>
      <c r="I506" s="9">
        <v>44844</v>
      </c>
      <c r="J506" s="8">
        <v>80280</v>
      </c>
      <c r="K506" s="8">
        <v>6689.92</v>
      </c>
      <c r="L506" s="8">
        <v>73589.08</v>
      </c>
      <c r="M506" s="8"/>
    </row>
    <row r="507" spans="3:13" ht="20.100000000000001" customHeight="1" x14ac:dyDescent="0.25">
      <c r="C507" s="1" t="s">
        <v>304</v>
      </c>
      <c r="D507" s="1" t="s">
        <v>452</v>
      </c>
      <c r="F507" s="1" t="s">
        <v>251</v>
      </c>
      <c r="G507" s="1" t="s">
        <v>452</v>
      </c>
      <c r="H507" s="9">
        <v>44756</v>
      </c>
      <c r="I507" s="9">
        <v>44656</v>
      </c>
      <c r="J507" s="8">
        <v>11758.46</v>
      </c>
      <c r="K507" s="8">
        <v>881.81</v>
      </c>
      <c r="L507" s="8">
        <v>10875.65</v>
      </c>
      <c r="M507" s="8"/>
    </row>
    <row r="508" spans="3:13" ht="20.100000000000001" customHeight="1" x14ac:dyDescent="0.25">
      <c r="C508" s="1" t="s">
        <v>305</v>
      </c>
      <c r="D508" s="1" t="s">
        <v>452</v>
      </c>
      <c r="F508" s="1" t="s">
        <v>251</v>
      </c>
      <c r="G508" s="1" t="s">
        <v>452</v>
      </c>
      <c r="H508" s="9">
        <v>44756</v>
      </c>
      <c r="I508" s="9">
        <v>44656</v>
      </c>
      <c r="J508" s="8">
        <v>11758.46</v>
      </c>
      <c r="K508" s="8">
        <v>881.81</v>
      </c>
      <c r="L508" s="8">
        <v>10875.65</v>
      </c>
      <c r="M508" s="8"/>
    </row>
    <row r="509" spans="3:13" ht="20.100000000000001" customHeight="1" x14ac:dyDescent="0.25">
      <c r="C509" s="1" t="s">
        <v>306</v>
      </c>
      <c r="D509" s="1" t="s">
        <v>452</v>
      </c>
      <c r="F509" s="1" t="s">
        <v>251</v>
      </c>
      <c r="G509" s="1" t="s">
        <v>452</v>
      </c>
      <c r="H509" s="9">
        <v>44756</v>
      </c>
      <c r="I509" s="9">
        <v>44656</v>
      </c>
      <c r="J509" s="8">
        <v>11758.46</v>
      </c>
      <c r="K509" s="8">
        <v>881.81</v>
      </c>
      <c r="L509" s="8">
        <v>10875.65</v>
      </c>
      <c r="M509" s="8"/>
    </row>
    <row r="510" spans="3:13" ht="20.100000000000001" customHeight="1" x14ac:dyDescent="0.25">
      <c r="C510" s="1" t="s">
        <v>307</v>
      </c>
      <c r="D510" s="1" t="s">
        <v>452</v>
      </c>
      <c r="F510" s="1" t="s">
        <v>251</v>
      </c>
      <c r="G510" s="1" t="s">
        <v>452</v>
      </c>
      <c r="H510" s="9">
        <v>44756</v>
      </c>
      <c r="I510" s="9">
        <v>44656</v>
      </c>
      <c r="J510" s="8">
        <v>11758.46</v>
      </c>
      <c r="K510" s="8">
        <v>881.81</v>
      </c>
      <c r="L510" s="8">
        <v>10875.65</v>
      </c>
      <c r="M510" s="8"/>
    </row>
    <row r="511" spans="3:13" ht="20.100000000000001" customHeight="1" x14ac:dyDescent="0.25">
      <c r="C511" s="1" t="s">
        <v>308</v>
      </c>
      <c r="D511" s="1" t="s">
        <v>452</v>
      </c>
      <c r="F511" s="1" t="s">
        <v>251</v>
      </c>
      <c r="G511" s="1" t="s">
        <v>452</v>
      </c>
      <c r="H511" s="9">
        <v>44756</v>
      </c>
      <c r="I511" s="9">
        <v>44656</v>
      </c>
      <c r="J511" s="8">
        <v>11758.71</v>
      </c>
      <c r="K511" s="8">
        <v>881.83</v>
      </c>
      <c r="L511" s="8">
        <v>10875.88</v>
      </c>
      <c r="M511" s="8"/>
    </row>
    <row r="512" spans="3:13" ht="20.100000000000001" customHeight="1" x14ac:dyDescent="0.25">
      <c r="C512" s="1" t="s">
        <v>180</v>
      </c>
      <c r="D512" s="1" t="s">
        <v>452</v>
      </c>
      <c r="F512" s="1" t="s">
        <v>142</v>
      </c>
      <c r="G512" s="1" t="s">
        <v>452</v>
      </c>
      <c r="H512" s="9">
        <v>44755</v>
      </c>
      <c r="I512" s="9">
        <v>44684</v>
      </c>
      <c r="J512" s="8">
        <v>7670</v>
      </c>
      <c r="K512" s="8">
        <v>511.27</v>
      </c>
      <c r="L512" s="8">
        <v>7157.73</v>
      </c>
      <c r="M512" s="8"/>
    </row>
    <row r="513" spans="3:13" ht="20.100000000000001" customHeight="1" x14ac:dyDescent="0.25">
      <c r="C513" s="1" t="s">
        <v>181</v>
      </c>
      <c r="D513" s="1" t="s">
        <v>452</v>
      </c>
      <c r="F513" s="1" t="s">
        <v>142</v>
      </c>
      <c r="G513" s="1" t="s">
        <v>452</v>
      </c>
      <c r="H513" s="9">
        <v>44755</v>
      </c>
      <c r="I513" s="9">
        <v>44684</v>
      </c>
      <c r="J513" s="8">
        <v>7670</v>
      </c>
      <c r="K513" s="8">
        <v>511.27</v>
      </c>
      <c r="L513" s="8">
        <v>7157.73</v>
      </c>
      <c r="M513" s="8"/>
    </row>
    <row r="514" spans="3:13" ht="20.100000000000001" customHeight="1" x14ac:dyDescent="0.25">
      <c r="C514" s="1" t="s">
        <v>132</v>
      </c>
      <c r="D514" s="1" t="s">
        <v>452</v>
      </c>
      <c r="F514" s="1" t="s">
        <v>247</v>
      </c>
      <c r="G514" s="1" t="s">
        <v>452</v>
      </c>
      <c r="H514" s="9">
        <v>44754</v>
      </c>
      <c r="I514" s="9">
        <v>44684</v>
      </c>
      <c r="J514" s="8">
        <v>17694.099999999999</v>
      </c>
      <c r="K514" s="8">
        <v>1179.54</v>
      </c>
      <c r="L514" s="8">
        <v>16513.560000000001</v>
      </c>
      <c r="M514" s="8"/>
    </row>
    <row r="515" spans="3:13" ht="20.100000000000001" customHeight="1" x14ac:dyDescent="0.25">
      <c r="C515" s="1" t="s">
        <v>226</v>
      </c>
      <c r="D515" s="1" t="s">
        <v>452</v>
      </c>
      <c r="F515" s="1" t="s">
        <v>250</v>
      </c>
      <c r="G515" s="1" t="s">
        <v>452</v>
      </c>
      <c r="H515" s="9">
        <v>44756</v>
      </c>
      <c r="I515" s="9">
        <v>44656</v>
      </c>
      <c r="J515" s="8">
        <v>16845.82</v>
      </c>
      <c r="K515" s="8">
        <v>1263.3599999999999</v>
      </c>
      <c r="L515" s="8">
        <v>15581.46</v>
      </c>
      <c r="M515" s="8"/>
    </row>
    <row r="516" spans="3:13" ht="20.100000000000001" customHeight="1" x14ac:dyDescent="0.25">
      <c r="H516" s="9"/>
      <c r="I516" s="9"/>
      <c r="J516" s="8"/>
      <c r="K516" s="8"/>
      <c r="L516" s="8"/>
      <c r="M516" s="8"/>
    </row>
    <row r="517" spans="3:13" ht="20.100000000000001" customHeight="1" x14ac:dyDescent="0.25">
      <c r="C517" s="10" t="s">
        <v>548</v>
      </c>
      <c r="D517" s="10"/>
      <c r="H517" s="9"/>
      <c r="I517" s="9"/>
      <c r="J517" s="11">
        <v>153765.15</v>
      </c>
      <c r="K517" s="11">
        <v>11989.5</v>
      </c>
      <c r="L517" s="11">
        <v>141768.65</v>
      </c>
      <c r="M517" s="8"/>
    </row>
    <row r="518" spans="3:13" ht="20.100000000000001" customHeight="1" x14ac:dyDescent="0.25">
      <c r="C518" s="1" t="s">
        <v>331</v>
      </c>
      <c r="D518" s="1" t="s">
        <v>453</v>
      </c>
      <c r="F518" s="1" t="s">
        <v>332</v>
      </c>
      <c r="G518" s="1" t="s">
        <v>453</v>
      </c>
      <c r="H518" s="9">
        <v>44756</v>
      </c>
      <c r="I518" s="9">
        <v>44656</v>
      </c>
      <c r="J518" s="8">
        <v>8810.41</v>
      </c>
      <c r="K518" s="8">
        <v>660.71</v>
      </c>
      <c r="L518" s="8">
        <v>8148.7</v>
      </c>
      <c r="M518" s="8"/>
    </row>
    <row r="519" spans="3:13" ht="20.100000000000001" customHeight="1" x14ac:dyDescent="0.25">
      <c r="C519" s="1" t="s">
        <v>333</v>
      </c>
      <c r="D519" s="1" t="s">
        <v>453</v>
      </c>
      <c r="F519" s="1" t="s">
        <v>332</v>
      </c>
      <c r="G519" s="1" t="s">
        <v>453</v>
      </c>
      <c r="H519" s="9">
        <v>44756</v>
      </c>
      <c r="I519" s="9">
        <v>44656</v>
      </c>
      <c r="J519" s="8">
        <v>8810.41</v>
      </c>
      <c r="K519" s="8">
        <v>660.71</v>
      </c>
      <c r="L519" s="8">
        <v>8148.7</v>
      </c>
      <c r="M519" s="8"/>
    </row>
    <row r="520" spans="3:13" ht="20.100000000000001" customHeight="1" x14ac:dyDescent="0.25">
      <c r="C520" s="1" t="s">
        <v>461</v>
      </c>
      <c r="D520" s="1" t="s">
        <v>453</v>
      </c>
      <c r="F520" s="1" t="s">
        <v>447</v>
      </c>
      <c r="G520" s="1" t="s">
        <v>453</v>
      </c>
      <c r="H520" s="9">
        <v>44869</v>
      </c>
      <c r="I520" s="9">
        <v>44844</v>
      </c>
      <c r="J520" s="8">
        <v>80280</v>
      </c>
      <c r="K520" s="8">
        <v>6689.92</v>
      </c>
      <c r="L520" s="8">
        <v>73589.08</v>
      </c>
      <c r="M520" s="8"/>
    </row>
    <row r="521" spans="3:13" ht="20.100000000000001" customHeight="1" x14ac:dyDescent="0.25">
      <c r="C521" s="1" t="s">
        <v>320</v>
      </c>
      <c r="D521" s="1" t="s">
        <v>453</v>
      </c>
      <c r="F521" s="1" t="s">
        <v>329</v>
      </c>
      <c r="G521" s="1" t="s">
        <v>453</v>
      </c>
      <c r="H521" s="9">
        <v>44756</v>
      </c>
      <c r="I521" s="9">
        <v>44656</v>
      </c>
      <c r="J521" s="8">
        <v>13654.41</v>
      </c>
      <c r="K521" s="8">
        <v>1024.01</v>
      </c>
      <c r="L521" s="8">
        <v>12629.4</v>
      </c>
      <c r="M521" s="8"/>
    </row>
    <row r="522" spans="3:13" ht="20.100000000000001" customHeight="1" x14ac:dyDescent="0.25">
      <c r="C522" s="1" t="s">
        <v>150</v>
      </c>
      <c r="D522" s="1" t="s">
        <v>453</v>
      </c>
      <c r="F522" s="1" t="s">
        <v>142</v>
      </c>
      <c r="G522" s="1" t="s">
        <v>453</v>
      </c>
      <c r="H522" s="9">
        <v>44755</v>
      </c>
      <c r="I522" s="9">
        <v>44684</v>
      </c>
      <c r="J522" s="8">
        <v>7670</v>
      </c>
      <c r="K522" s="8">
        <v>511.27</v>
      </c>
      <c r="L522" s="8">
        <v>7157.73</v>
      </c>
      <c r="M522" s="8"/>
    </row>
    <row r="523" spans="3:13" ht="20.100000000000001" customHeight="1" x14ac:dyDescent="0.25">
      <c r="C523" s="1" t="s">
        <v>81</v>
      </c>
      <c r="D523" s="1" t="s">
        <v>453</v>
      </c>
      <c r="F523" s="1" t="s">
        <v>657</v>
      </c>
      <c r="H523" s="9">
        <v>44754</v>
      </c>
      <c r="I523" s="9">
        <v>44684</v>
      </c>
      <c r="J523" s="8">
        <v>17694.099999999999</v>
      </c>
      <c r="K523" s="8">
        <v>1179.54</v>
      </c>
      <c r="L523" s="8">
        <v>16513.560000000001</v>
      </c>
      <c r="M523" s="8"/>
    </row>
    <row r="524" spans="3:13" ht="20.100000000000001" customHeight="1" x14ac:dyDescent="0.25">
      <c r="C524" s="1" t="s">
        <v>212</v>
      </c>
      <c r="D524" s="1" t="s">
        <v>453</v>
      </c>
      <c r="F524" s="1" t="s">
        <v>250</v>
      </c>
      <c r="G524" s="1" t="s">
        <v>452</v>
      </c>
      <c r="H524" s="9">
        <v>44756</v>
      </c>
      <c r="I524" s="9">
        <v>44656</v>
      </c>
      <c r="J524" s="8">
        <v>16845.82</v>
      </c>
      <c r="K524" s="8">
        <v>1263.3599999999999</v>
      </c>
      <c r="L524" s="8">
        <v>15581.46</v>
      </c>
      <c r="M524" s="8"/>
    </row>
    <row r="525" spans="3:13" ht="20.100000000000001" customHeight="1" x14ac:dyDescent="0.25">
      <c r="H525" s="9"/>
      <c r="I525" s="9"/>
      <c r="J525" s="8"/>
      <c r="K525" s="8"/>
      <c r="L525" s="8"/>
      <c r="M525" s="8"/>
    </row>
    <row r="526" spans="3:13" ht="20.100000000000001" customHeight="1" x14ac:dyDescent="0.25">
      <c r="C526" s="10" t="s">
        <v>549</v>
      </c>
      <c r="D526" s="10"/>
      <c r="H526" s="9"/>
      <c r="I526" s="9"/>
      <c r="J526" s="11">
        <v>613741.52</v>
      </c>
      <c r="K526" s="11">
        <v>38835.01</v>
      </c>
      <c r="L526" s="11">
        <v>574866.51</v>
      </c>
      <c r="M526" s="8"/>
    </row>
    <row r="527" spans="3:13" ht="20.100000000000001" customHeight="1" x14ac:dyDescent="0.25">
      <c r="C527" s="1" t="s">
        <v>191</v>
      </c>
      <c r="D527" s="1" t="s">
        <v>658</v>
      </c>
      <c r="F527" s="1" t="s">
        <v>203</v>
      </c>
      <c r="G527" s="1" t="s">
        <v>454</v>
      </c>
      <c r="H527" s="9">
        <v>44755</v>
      </c>
      <c r="I527" s="9">
        <v>44684</v>
      </c>
      <c r="J527" s="8">
        <v>13570</v>
      </c>
      <c r="K527" s="8">
        <v>904.6</v>
      </c>
      <c r="L527" s="8">
        <f>+J527-K527</f>
        <v>12665.4</v>
      </c>
      <c r="M527" s="8"/>
    </row>
    <row r="528" spans="3:13" ht="20.100000000000001" customHeight="1" x14ac:dyDescent="0.25">
      <c r="C528" s="1" t="s">
        <v>238</v>
      </c>
      <c r="D528" s="1" t="s">
        <v>658</v>
      </c>
      <c r="F528" s="1" t="s">
        <v>251</v>
      </c>
      <c r="G528" s="1" t="s">
        <v>454</v>
      </c>
      <c r="H528" s="9">
        <v>44756</v>
      </c>
      <c r="I528" s="9">
        <v>44656</v>
      </c>
      <c r="J528" s="8">
        <v>11758.46</v>
      </c>
      <c r="K528" s="8">
        <v>881.81</v>
      </c>
      <c r="L528" s="8">
        <f t="shared" ref="L528:L564" si="0">+J528-K528</f>
        <v>10876.65</v>
      </c>
      <c r="M528" s="8"/>
    </row>
    <row r="529" spans="3:13" ht="20.100000000000001" customHeight="1" x14ac:dyDescent="0.25">
      <c r="C529" s="1" t="s">
        <v>239</v>
      </c>
      <c r="D529" s="1" t="s">
        <v>658</v>
      </c>
      <c r="F529" s="1" t="s">
        <v>251</v>
      </c>
      <c r="G529" s="1" t="s">
        <v>454</v>
      </c>
      <c r="H529" s="9">
        <v>44756</v>
      </c>
      <c r="I529" s="9">
        <v>44656</v>
      </c>
      <c r="J529" s="8">
        <v>11758.46</v>
      </c>
      <c r="K529" s="8">
        <v>881.81</v>
      </c>
      <c r="L529" s="8">
        <f t="shared" si="0"/>
        <v>10876.65</v>
      </c>
      <c r="M529" s="8"/>
    </row>
    <row r="530" spans="3:13" ht="20.100000000000001" customHeight="1" x14ac:dyDescent="0.25">
      <c r="C530" s="1" t="s">
        <v>240</v>
      </c>
      <c r="D530" s="1" t="s">
        <v>658</v>
      </c>
      <c r="F530" s="1" t="s">
        <v>251</v>
      </c>
      <c r="G530" s="1" t="s">
        <v>454</v>
      </c>
      <c r="H530" s="9">
        <v>44756</v>
      </c>
      <c r="I530" s="9">
        <v>44656</v>
      </c>
      <c r="J530" s="8">
        <v>11758.46</v>
      </c>
      <c r="K530" s="8">
        <v>881.81</v>
      </c>
      <c r="L530" s="8">
        <f t="shared" si="0"/>
        <v>10876.65</v>
      </c>
      <c r="M530" s="8"/>
    </row>
    <row r="531" spans="3:13" ht="20.100000000000001" customHeight="1" x14ac:dyDescent="0.25">
      <c r="C531" s="1" t="s">
        <v>242</v>
      </c>
      <c r="D531" s="1" t="s">
        <v>658</v>
      </c>
      <c r="F531" s="1" t="s">
        <v>251</v>
      </c>
      <c r="G531" s="1" t="s">
        <v>454</v>
      </c>
      <c r="H531" s="9">
        <v>44756</v>
      </c>
      <c r="I531" s="9">
        <v>44656</v>
      </c>
      <c r="J531" s="8">
        <v>11758.46</v>
      </c>
      <c r="K531" s="8">
        <v>881.81</v>
      </c>
      <c r="L531" s="8">
        <f t="shared" si="0"/>
        <v>10876.65</v>
      </c>
      <c r="M531" s="8"/>
    </row>
    <row r="532" spans="3:13" ht="20.100000000000001" customHeight="1" x14ac:dyDescent="0.25">
      <c r="C532" s="1" t="s">
        <v>243</v>
      </c>
      <c r="D532" s="1" t="s">
        <v>658</v>
      </c>
      <c r="F532" s="1" t="s">
        <v>251</v>
      </c>
      <c r="G532" s="1" t="s">
        <v>454</v>
      </c>
      <c r="H532" s="9">
        <v>44756</v>
      </c>
      <c r="I532" s="9">
        <v>44656</v>
      </c>
      <c r="J532" s="8">
        <v>11758.46</v>
      </c>
      <c r="K532" s="8">
        <v>881.81</v>
      </c>
      <c r="L532" s="8">
        <f t="shared" si="0"/>
        <v>10876.65</v>
      </c>
      <c r="M532" s="8"/>
    </row>
    <row r="533" spans="3:13" ht="20.100000000000001" customHeight="1" x14ac:dyDescent="0.25">
      <c r="C533" s="1" t="s">
        <v>244</v>
      </c>
      <c r="D533" s="1" t="s">
        <v>658</v>
      </c>
      <c r="F533" s="1" t="s">
        <v>251</v>
      </c>
      <c r="G533" s="1" t="s">
        <v>454</v>
      </c>
      <c r="H533" s="9">
        <v>44756</v>
      </c>
      <c r="I533" s="9">
        <v>44656</v>
      </c>
      <c r="J533" s="8">
        <v>11758.46</v>
      </c>
      <c r="K533" s="8">
        <v>881.81</v>
      </c>
      <c r="L533" s="8">
        <f t="shared" si="0"/>
        <v>10876.65</v>
      </c>
      <c r="M533" s="8"/>
    </row>
    <row r="534" spans="3:13" ht="20.100000000000001" customHeight="1" x14ac:dyDescent="0.25">
      <c r="C534" s="1" t="s">
        <v>245</v>
      </c>
      <c r="D534" s="1" t="s">
        <v>658</v>
      </c>
      <c r="F534" s="1" t="s">
        <v>251</v>
      </c>
      <c r="G534" s="1" t="s">
        <v>454</v>
      </c>
      <c r="H534" s="9">
        <v>44756</v>
      </c>
      <c r="I534" s="9">
        <v>44656</v>
      </c>
      <c r="J534" s="8">
        <v>11758.46</v>
      </c>
      <c r="K534" s="8">
        <v>881.81</v>
      </c>
      <c r="L534" s="8">
        <f t="shared" si="0"/>
        <v>10876.65</v>
      </c>
      <c r="M534" s="8"/>
    </row>
    <row r="535" spans="3:13" ht="20.100000000000001" customHeight="1" x14ac:dyDescent="0.25">
      <c r="C535" s="1" t="s">
        <v>246</v>
      </c>
      <c r="D535" s="1" t="s">
        <v>658</v>
      </c>
      <c r="F535" s="1" t="s">
        <v>251</v>
      </c>
      <c r="G535" s="1" t="s">
        <v>454</v>
      </c>
      <c r="H535" s="9">
        <v>44756</v>
      </c>
      <c r="I535" s="9">
        <v>44656</v>
      </c>
      <c r="J535" s="8">
        <v>11758.46</v>
      </c>
      <c r="K535" s="8">
        <v>881.81</v>
      </c>
      <c r="L535" s="8">
        <f t="shared" si="0"/>
        <v>10876.65</v>
      </c>
      <c r="M535" s="8"/>
    </row>
    <row r="536" spans="3:13" ht="20.100000000000001" customHeight="1" x14ac:dyDescent="0.25">
      <c r="C536" s="1" t="s">
        <v>252</v>
      </c>
      <c r="D536" s="1" t="s">
        <v>658</v>
      </c>
      <c r="F536" s="1" t="s">
        <v>251</v>
      </c>
      <c r="G536" s="1" t="s">
        <v>454</v>
      </c>
      <c r="H536" s="9">
        <v>44756</v>
      </c>
      <c r="I536" s="9">
        <v>44656</v>
      </c>
      <c r="J536" s="8">
        <v>11758.46</v>
      </c>
      <c r="K536" s="8">
        <v>881.81</v>
      </c>
      <c r="L536" s="8">
        <f t="shared" si="0"/>
        <v>10876.65</v>
      </c>
      <c r="M536" s="8"/>
    </row>
    <row r="537" spans="3:13" ht="20.100000000000001" customHeight="1" x14ac:dyDescent="0.25">
      <c r="C537" s="1" t="s">
        <v>253</v>
      </c>
      <c r="D537" s="1" t="s">
        <v>658</v>
      </c>
      <c r="F537" s="1" t="s">
        <v>251</v>
      </c>
      <c r="G537" s="1" t="s">
        <v>454</v>
      </c>
      <c r="H537" s="9">
        <v>44756</v>
      </c>
      <c r="I537" s="9">
        <v>44656</v>
      </c>
      <c r="J537" s="8">
        <v>11758.46</v>
      </c>
      <c r="K537" s="8">
        <v>881.81</v>
      </c>
      <c r="L537" s="8">
        <f t="shared" si="0"/>
        <v>10876.65</v>
      </c>
      <c r="M537" s="8"/>
    </row>
    <row r="538" spans="3:13" ht="20.100000000000001" customHeight="1" x14ac:dyDescent="0.25">
      <c r="C538" s="1" t="s">
        <v>254</v>
      </c>
      <c r="D538" s="1" t="s">
        <v>658</v>
      </c>
      <c r="F538" s="1" t="s">
        <v>251</v>
      </c>
      <c r="G538" s="1" t="s">
        <v>454</v>
      </c>
      <c r="H538" s="9">
        <v>44756</v>
      </c>
      <c r="I538" s="9">
        <v>44656</v>
      </c>
      <c r="J538" s="8">
        <v>11758.46</v>
      </c>
      <c r="K538" s="8">
        <v>881.81</v>
      </c>
      <c r="L538" s="8">
        <f t="shared" si="0"/>
        <v>10876.65</v>
      </c>
      <c r="M538" s="8"/>
    </row>
    <row r="539" spans="3:13" ht="20.100000000000001" customHeight="1" x14ac:dyDescent="0.25">
      <c r="C539" s="1" t="s">
        <v>255</v>
      </c>
      <c r="D539" s="1" t="s">
        <v>658</v>
      </c>
      <c r="F539" s="1" t="s">
        <v>251</v>
      </c>
      <c r="G539" s="1" t="s">
        <v>454</v>
      </c>
      <c r="H539" s="9">
        <v>44756</v>
      </c>
      <c r="I539" s="9">
        <v>44656</v>
      </c>
      <c r="J539" s="8">
        <v>11758.46</v>
      </c>
      <c r="K539" s="8">
        <v>881.81</v>
      </c>
      <c r="L539" s="8">
        <f t="shared" si="0"/>
        <v>10876.65</v>
      </c>
      <c r="M539" s="8"/>
    </row>
    <row r="540" spans="3:13" ht="20.100000000000001" customHeight="1" x14ac:dyDescent="0.25">
      <c r="C540" s="1" t="s">
        <v>256</v>
      </c>
      <c r="D540" s="1" t="s">
        <v>658</v>
      </c>
      <c r="F540" s="1" t="s">
        <v>251</v>
      </c>
      <c r="G540" s="1" t="s">
        <v>454</v>
      </c>
      <c r="H540" s="9">
        <v>44756</v>
      </c>
      <c r="I540" s="9">
        <v>44656</v>
      </c>
      <c r="J540" s="8">
        <v>11758.46</v>
      </c>
      <c r="K540" s="8">
        <v>881.81</v>
      </c>
      <c r="L540" s="8">
        <f t="shared" si="0"/>
        <v>10876.65</v>
      </c>
      <c r="M540" s="8"/>
    </row>
    <row r="541" spans="3:13" ht="20.100000000000001" customHeight="1" x14ac:dyDescent="0.25">
      <c r="C541" s="1" t="s">
        <v>257</v>
      </c>
      <c r="D541" s="1" t="s">
        <v>658</v>
      </c>
      <c r="F541" s="1" t="s">
        <v>251</v>
      </c>
      <c r="G541" s="1" t="s">
        <v>454</v>
      </c>
      <c r="H541" s="9">
        <v>44756</v>
      </c>
      <c r="I541" s="9">
        <v>44656</v>
      </c>
      <c r="J541" s="8">
        <v>11758.46</v>
      </c>
      <c r="K541" s="8">
        <v>881.81</v>
      </c>
      <c r="L541" s="8">
        <f t="shared" si="0"/>
        <v>10876.65</v>
      </c>
      <c r="M541" s="8"/>
    </row>
    <row r="542" spans="3:13" ht="20.100000000000001" customHeight="1" x14ac:dyDescent="0.25">
      <c r="C542" s="1" t="s">
        <v>258</v>
      </c>
      <c r="D542" s="1" t="s">
        <v>658</v>
      </c>
      <c r="F542" s="1" t="s">
        <v>251</v>
      </c>
      <c r="G542" s="1" t="s">
        <v>454</v>
      </c>
      <c r="H542" s="9">
        <v>44756</v>
      </c>
      <c r="I542" s="9">
        <v>44656</v>
      </c>
      <c r="J542" s="8">
        <v>11758.46</v>
      </c>
      <c r="K542" s="8">
        <v>881.81</v>
      </c>
      <c r="L542" s="8">
        <f t="shared" si="0"/>
        <v>10876.65</v>
      </c>
      <c r="M542" s="8"/>
    </row>
    <row r="543" spans="3:13" ht="20.100000000000001" customHeight="1" x14ac:dyDescent="0.25">
      <c r="C543" s="1" t="s">
        <v>259</v>
      </c>
      <c r="D543" s="1" t="s">
        <v>658</v>
      </c>
      <c r="F543" s="1" t="s">
        <v>251</v>
      </c>
      <c r="G543" s="1" t="s">
        <v>454</v>
      </c>
      <c r="H543" s="9">
        <v>44756</v>
      </c>
      <c r="I543" s="9">
        <v>44656</v>
      </c>
      <c r="J543" s="8">
        <v>11758.46</v>
      </c>
      <c r="K543" s="8">
        <v>881.81</v>
      </c>
      <c r="L543" s="8">
        <f t="shared" si="0"/>
        <v>10876.65</v>
      </c>
      <c r="M543" s="8"/>
    </row>
    <row r="544" spans="3:13" ht="20.100000000000001" customHeight="1" x14ac:dyDescent="0.25">
      <c r="C544" s="1" t="s">
        <v>260</v>
      </c>
      <c r="D544" s="1" t="s">
        <v>658</v>
      </c>
      <c r="F544" s="1" t="s">
        <v>251</v>
      </c>
      <c r="G544" s="1" t="s">
        <v>454</v>
      </c>
      <c r="H544" s="9">
        <v>44756</v>
      </c>
      <c r="I544" s="9">
        <v>44656</v>
      </c>
      <c r="J544" s="8">
        <v>11758.46</v>
      </c>
      <c r="K544" s="8">
        <v>881.81</v>
      </c>
      <c r="L544" s="8">
        <f t="shared" si="0"/>
        <v>10876.65</v>
      </c>
      <c r="M544" s="8"/>
    </row>
    <row r="545" spans="3:13" ht="20.100000000000001" customHeight="1" x14ac:dyDescent="0.25">
      <c r="C545" s="1" t="s">
        <v>261</v>
      </c>
      <c r="D545" s="1" t="s">
        <v>658</v>
      </c>
      <c r="F545" s="1" t="s">
        <v>251</v>
      </c>
      <c r="G545" s="1" t="s">
        <v>454</v>
      </c>
      <c r="H545" s="9">
        <v>44756</v>
      </c>
      <c r="I545" s="9">
        <v>44656</v>
      </c>
      <c r="J545" s="8">
        <v>11758.46</v>
      </c>
      <c r="K545" s="8">
        <v>881.81</v>
      </c>
      <c r="L545" s="8">
        <f t="shared" si="0"/>
        <v>10876.65</v>
      </c>
      <c r="M545" s="8"/>
    </row>
    <row r="546" spans="3:13" ht="20.100000000000001" customHeight="1" x14ac:dyDescent="0.25">
      <c r="C546" s="1" t="s">
        <v>262</v>
      </c>
      <c r="D546" s="1" t="s">
        <v>658</v>
      </c>
      <c r="F546" s="1" t="s">
        <v>251</v>
      </c>
      <c r="G546" s="1" t="s">
        <v>454</v>
      </c>
      <c r="H546" s="9">
        <v>44756</v>
      </c>
      <c r="I546" s="9">
        <v>44656</v>
      </c>
      <c r="J546" s="8">
        <v>11758.46</v>
      </c>
      <c r="K546" s="8">
        <v>881.81</v>
      </c>
      <c r="L546" s="8">
        <f t="shared" si="0"/>
        <v>10876.65</v>
      </c>
      <c r="M546" s="8"/>
    </row>
    <row r="547" spans="3:13" ht="20.100000000000001" customHeight="1" x14ac:dyDescent="0.25">
      <c r="C547" s="1" t="s">
        <v>263</v>
      </c>
      <c r="D547" s="1" t="s">
        <v>658</v>
      </c>
      <c r="F547" s="1" t="s">
        <v>251</v>
      </c>
      <c r="G547" s="1" t="s">
        <v>454</v>
      </c>
      <c r="H547" s="9">
        <v>44756</v>
      </c>
      <c r="I547" s="9">
        <v>44656</v>
      </c>
      <c r="J547" s="8">
        <v>11758.46</v>
      </c>
      <c r="K547" s="8">
        <v>881.81</v>
      </c>
      <c r="L547" s="8">
        <f t="shared" si="0"/>
        <v>10876.65</v>
      </c>
      <c r="M547" s="8"/>
    </row>
    <row r="548" spans="3:13" ht="20.100000000000001" customHeight="1" x14ac:dyDescent="0.25">
      <c r="C548" s="1" t="s">
        <v>160</v>
      </c>
      <c r="D548" s="1" t="s">
        <v>658</v>
      </c>
      <c r="F548" s="1" t="s">
        <v>142</v>
      </c>
      <c r="G548" s="1" t="s">
        <v>454</v>
      </c>
      <c r="H548" s="9">
        <v>44755</v>
      </c>
      <c r="I548" s="9">
        <v>44684</v>
      </c>
      <c r="J548" s="8">
        <v>7670</v>
      </c>
      <c r="K548" s="8">
        <v>511.27</v>
      </c>
      <c r="L548" s="8">
        <f t="shared" si="0"/>
        <v>7158.73</v>
      </c>
      <c r="M548" s="8"/>
    </row>
    <row r="549" spans="3:13" ht="20.100000000000001" customHeight="1" x14ac:dyDescent="0.25">
      <c r="C549" s="1" t="s">
        <v>161</v>
      </c>
      <c r="D549" s="1" t="s">
        <v>658</v>
      </c>
      <c r="F549" s="1" t="s">
        <v>142</v>
      </c>
      <c r="G549" s="1" t="s">
        <v>454</v>
      </c>
      <c r="H549" s="9">
        <v>44755</v>
      </c>
      <c r="I549" s="9">
        <v>44684</v>
      </c>
      <c r="J549" s="8">
        <v>7670</v>
      </c>
      <c r="K549" s="8">
        <v>511.27</v>
      </c>
      <c r="L549" s="8">
        <f t="shared" si="0"/>
        <v>7158.73</v>
      </c>
      <c r="M549" s="8"/>
    </row>
    <row r="550" spans="3:13" ht="20.100000000000001" customHeight="1" x14ac:dyDescent="0.25">
      <c r="C550" s="1" t="s">
        <v>162</v>
      </c>
      <c r="D550" s="1" t="s">
        <v>658</v>
      </c>
      <c r="F550" s="1" t="s">
        <v>142</v>
      </c>
      <c r="G550" s="1" t="s">
        <v>454</v>
      </c>
      <c r="H550" s="9">
        <v>44755</v>
      </c>
      <c r="I550" s="9">
        <v>44684</v>
      </c>
      <c r="J550" s="8">
        <v>7670</v>
      </c>
      <c r="K550" s="8">
        <v>511.27</v>
      </c>
      <c r="L550" s="8">
        <f t="shared" si="0"/>
        <v>7158.73</v>
      </c>
      <c r="M550" s="8"/>
    </row>
    <row r="551" spans="3:13" ht="20.100000000000001" customHeight="1" x14ac:dyDescent="0.25">
      <c r="C551" s="1" t="s">
        <v>163</v>
      </c>
      <c r="D551" s="1" t="s">
        <v>658</v>
      </c>
      <c r="F551" s="1" t="s">
        <v>142</v>
      </c>
      <c r="G551" s="1" t="s">
        <v>454</v>
      </c>
      <c r="H551" s="9">
        <v>44755</v>
      </c>
      <c r="I551" s="9">
        <v>44684</v>
      </c>
      <c r="J551" s="8">
        <v>7670</v>
      </c>
      <c r="K551" s="8">
        <v>511.27</v>
      </c>
      <c r="L551" s="8">
        <f t="shared" si="0"/>
        <v>7158.73</v>
      </c>
      <c r="M551" s="8"/>
    </row>
    <row r="552" spans="3:13" ht="20.100000000000001" customHeight="1" x14ac:dyDescent="0.25">
      <c r="C552" s="1" t="s">
        <v>164</v>
      </c>
      <c r="D552" s="1" t="s">
        <v>658</v>
      </c>
      <c r="F552" s="1" t="s">
        <v>142</v>
      </c>
      <c r="G552" s="1" t="s">
        <v>454</v>
      </c>
      <c r="H552" s="9">
        <v>44755</v>
      </c>
      <c r="I552" s="9">
        <v>44684</v>
      </c>
      <c r="J552" s="8">
        <v>7670</v>
      </c>
      <c r="K552" s="8">
        <v>511.27</v>
      </c>
      <c r="L552" s="8">
        <f t="shared" si="0"/>
        <v>7158.73</v>
      </c>
      <c r="M552" s="8"/>
    </row>
    <row r="553" spans="3:13" ht="20.100000000000001" customHeight="1" x14ac:dyDescent="0.25">
      <c r="C553" s="1" t="s">
        <v>165</v>
      </c>
      <c r="D553" s="1" t="s">
        <v>658</v>
      </c>
      <c r="F553" s="1" t="s">
        <v>142</v>
      </c>
      <c r="G553" s="1" t="s">
        <v>454</v>
      </c>
      <c r="H553" s="9">
        <v>44755</v>
      </c>
      <c r="I553" s="9">
        <v>44684</v>
      </c>
      <c r="J553" s="8">
        <v>7670</v>
      </c>
      <c r="K553" s="8">
        <v>511.27</v>
      </c>
      <c r="L553" s="8">
        <f t="shared" si="0"/>
        <v>7158.73</v>
      </c>
      <c r="M553" s="8"/>
    </row>
    <row r="554" spans="3:13" ht="20.100000000000001" customHeight="1" x14ac:dyDescent="0.25">
      <c r="C554" s="1" t="s">
        <v>166</v>
      </c>
      <c r="D554" s="1" t="s">
        <v>658</v>
      </c>
      <c r="F554" s="1" t="s">
        <v>142</v>
      </c>
      <c r="G554" s="1" t="s">
        <v>454</v>
      </c>
      <c r="H554" s="9">
        <v>44755</v>
      </c>
      <c r="I554" s="9">
        <v>44684</v>
      </c>
      <c r="J554" s="8">
        <v>7670</v>
      </c>
      <c r="K554" s="8">
        <v>511.27</v>
      </c>
      <c r="L554" s="8">
        <f t="shared" si="0"/>
        <v>7158.73</v>
      </c>
      <c r="M554" s="8"/>
    </row>
    <row r="555" spans="3:13" ht="20.100000000000001" customHeight="1" x14ac:dyDescent="0.25">
      <c r="C555" s="1" t="s">
        <v>167</v>
      </c>
      <c r="D555" s="1" t="s">
        <v>658</v>
      </c>
      <c r="F555" s="1" t="s">
        <v>142</v>
      </c>
      <c r="G555" s="1" t="s">
        <v>454</v>
      </c>
      <c r="H555" s="9">
        <v>44755</v>
      </c>
      <c r="I555" s="9">
        <v>44684</v>
      </c>
      <c r="J555" s="8">
        <v>7670</v>
      </c>
      <c r="K555" s="8">
        <v>511.27</v>
      </c>
      <c r="L555" s="8">
        <f t="shared" si="0"/>
        <v>7158.73</v>
      </c>
      <c r="M555" s="8"/>
    </row>
    <row r="556" spans="3:13" ht="20.100000000000001" customHeight="1" x14ac:dyDescent="0.25">
      <c r="C556" s="1" t="s">
        <v>168</v>
      </c>
      <c r="D556" s="1" t="s">
        <v>658</v>
      </c>
      <c r="F556" s="1" t="s">
        <v>142</v>
      </c>
      <c r="G556" s="1" t="s">
        <v>454</v>
      </c>
      <c r="H556" s="9">
        <v>44755</v>
      </c>
      <c r="I556" s="9">
        <v>44684</v>
      </c>
      <c r="J556" s="8">
        <v>7670</v>
      </c>
      <c r="K556" s="8">
        <v>511.27</v>
      </c>
      <c r="L556" s="8">
        <f t="shared" si="0"/>
        <v>7158.73</v>
      </c>
      <c r="M556" s="8"/>
    </row>
    <row r="557" spans="3:13" ht="20.100000000000001" customHeight="1" x14ac:dyDescent="0.25">
      <c r="C557" s="1" t="s">
        <v>169</v>
      </c>
      <c r="D557" s="1" t="s">
        <v>658</v>
      </c>
      <c r="F557" s="1" t="s">
        <v>142</v>
      </c>
      <c r="G557" s="1" t="s">
        <v>454</v>
      </c>
      <c r="H557" s="9">
        <v>44755</v>
      </c>
      <c r="I557" s="9">
        <v>44684</v>
      </c>
      <c r="J557" s="8">
        <v>7670</v>
      </c>
      <c r="K557" s="8">
        <v>511.27</v>
      </c>
      <c r="L557" s="8">
        <f t="shared" si="0"/>
        <v>7158.73</v>
      </c>
      <c r="M557" s="8"/>
    </row>
    <row r="558" spans="3:13" ht="20.100000000000001" customHeight="1" x14ac:dyDescent="0.25">
      <c r="C558" s="1" t="s">
        <v>172</v>
      </c>
      <c r="D558" s="1" t="s">
        <v>658</v>
      </c>
      <c r="F558" s="1" t="s">
        <v>142</v>
      </c>
      <c r="G558" s="1" t="s">
        <v>454</v>
      </c>
      <c r="H558" s="9">
        <v>44755</v>
      </c>
      <c r="I558" s="9">
        <v>44684</v>
      </c>
      <c r="J558" s="8">
        <v>7670</v>
      </c>
      <c r="K558" s="8">
        <v>511.27</v>
      </c>
      <c r="L558" s="8">
        <f t="shared" si="0"/>
        <v>7158.73</v>
      </c>
      <c r="M558" s="8"/>
    </row>
    <row r="559" spans="3:13" ht="20.100000000000001" customHeight="1" x14ac:dyDescent="0.25">
      <c r="C559" s="1" t="s">
        <v>173</v>
      </c>
      <c r="D559" s="1" t="s">
        <v>658</v>
      </c>
      <c r="F559" s="1" t="s">
        <v>142</v>
      </c>
      <c r="G559" s="1" t="s">
        <v>454</v>
      </c>
      <c r="H559" s="9">
        <v>44755</v>
      </c>
      <c r="I559" s="9">
        <v>44684</v>
      </c>
      <c r="J559" s="8">
        <v>7670</v>
      </c>
      <c r="K559" s="8">
        <v>511.27</v>
      </c>
      <c r="L559" s="8">
        <f t="shared" si="0"/>
        <v>7158.73</v>
      </c>
      <c r="M559" s="8"/>
    </row>
    <row r="560" spans="3:13" ht="20.100000000000001" customHeight="1" x14ac:dyDescent="0.25">
      <c r="C560" s="1" t="s">
        <v>175</v>
      </c>
      <c r="D560" s="1" t="s">
        <v>658</v>
      </c>
      <c r="F560" s="1" t="s">
        <v>142</v>
      </c>
      <c r="G560" s="1" t="s">
        <v>454</v>
      </c>
      <c r="H560" s="9">
        <v>44755</v>
      </c>
      <c r="I560" s="9">
        <v>44684</v>
      </c>
      <c r="J560" s="8">
        <v>7670</v>
      </c>
      <c r="K560" s="8">
        <v>511.27</v>
      </c>
      <c r="L560" s="8">
        <f t="shared" si="0"/>
        <v>7158.73</v>
      </c>
      <c r="M560" s="8"/>
    </row>
    <row r="561" spans="3:13" ht="20.100000000000001" customHeight="1" x14ac:dyDescent="0.25">
      <c r="C561" s="1" t="s">
        <v>176</v>
      </c>
      <c r="D561" s="1" t="s">
        <v>658</v>
      </c>
      <c r="F561" s="1" t="s">
        <v>142</v>
      </c>
      <c r="G561" s="1" t="s">
        <v>454</v>
      </c>
      <c r="H561" s="9">
        <v>44755</v>
      </c>
      <c r="I561" s="9">
        <v>44684</v>
      </c>
      <c r="J561" s="8">
        <v>7670</v>
      </c>
      <c r="K561" s="8">
        <v>511.27</v>
      </c>
      <c r="L561" s="8">
        <f t="shared" si="0"/>
        <v>7158.73</v>
      </c>
      <c r="M561" s="8"/>
    </row>
    <row r="562" spans="3:13" ht="20.100000000000001" customHeight="1" x14ac:dyDescent="0.25">
      <c r="C562" s="1" t="s">
        <v>178</v>
      </c>
      <c r="D562" s="1" t="s">
        <v>658</v>
      </c>
      <c r="F562" s="1" t="s">
        <v>142</v>
      </c>
      <c r="G562" s="1" t="s">
        <v>454</v>
      </c>
      <c r="H562" s="9">
        <v>44755</v>
      </c>
      <c r="I562" s="9">
        <v>44684</v>
      </c>
      <c r="J562" s="8">
        <v>7670</v>
      </c>
      <c r="K562" s="8">
        <v>511.27</v>
      </c>
      <c r="L562" s="8">
        <f t="shared" si="0"/>
        <v>7158.73</v>
      </c>
      <c r="M562" s="8"/>
    </row>
    <row r="563" spans="3:13" ht="20.100000000000001" customHeight="1" x14ac:dyDescent="0.25">
      <c r="C563" s="1" t="s">
        <v>179</v>
      </c>
      <c r="D563" s="1" t="s">
        <v>658</v>
      </c>
      <c r="F563" s="1" t="s">
        <v>142</v>
      </c>
      <c r="G563" s="1" t="s">
        <v>454</v>
      </c>
      <c r="H563" s="9">
        <v>44755</v>
      </c>
      <c r="I563" s="9">
        <v>44684</v>
      </c>
      <c r="J563" s="8">
        <v>7670</v>
      </c>
      <c r="K563" s="8">
        <v>511.27</v>
      </c>
      <c r="L563" s="8">
        <f t="shared" si="0"/>
        <v>7158.73</v>
      </c>
      <c r="M563" s="8"/>
    </row>
    <row r="564" spans="3:13" ht="20.100000000000001" customHeight="1" x14ac:dyDescent="0.25">
      <c r="C564" s="1" t="s">
        <v>512</v>
      </c>
      <c r="D564" s="1" t="s">
        <v>658</v>
      </c>
      <c r="F564" s="1" t="s">
        <v>513</v>
      </c>
      <c r="G564" s="1" t="s">
        <v>454</v>
      </c>
      <c r="H564" s="9">
        <v>44869</v>
      </c>
      <c r="I564" s="9">
        <v>44824</v>
      </c>
      <c r="J564" s="8">
        <v>152220</v>
      </c>
      <c r="K564" s="8">
        <v>7610.95</v>
      </c>
      <c r="L564" s="8">
        <f t="shared" si="0"/>
        <v>144609.04999999999</v>
      </c>
      <c r="M564" s="8"/>
    </row>
    <row r="565" spans="3:13" ht="20.100000000000001" customHeight="1" x14ac:dyDescent="0.25">
      <c r="C565" s="1" t="s">
        <v>53</v>
      </c>
      <c r="D565" s="1" t="s">
        <v>658</v>
      </c>
      <c r="F565" s="1" t="s">
        <v>57</v>
      </c>
      <c r="G565" s="1" t="s">
        <v>454</v>
      </c>
      <c r="H565" s="9">
        <v>44839</v>
      </c>
      <c r="I565" s="9">
        <v>44824</v>
      </c>
      <c r="J565" s="8">
        <v>45031.16</v>
      </c>
      <c r="K565" s="8">
        <v>2251.5100000000002</v>
      </c>
      <c r="L565" s="8">
        <v>42778.65</v>
      </c>
      <c r="M565" s="8"/>
    </row>
    <row r="566" spans="3:13" ht="20.100000000000001" customHeight="1" x14ac:dyDescent="0.25">
      <c r="C566" s="1" t="s">
        <v>54</v>
      </c>
      <c r="D566" s="1" t="s">
        <v>658</v>
      </c>
      <c r="F566" s="1" t="s">
        <v>57</v>
      </c>
      <c r="G566" s="1" t="s">
        <v>454</v>
      </c>
      <c r="H566" s="9">
        <v>44839</v>
      </c>
      <c r="I566" s="9">
        <v>44824</v>
      </c>
      <c r="J566" s="8">
        <v>45031.16</v>
      </c>
      <c r="K566" s="8">
        <v>2251.5100000000002</v>
      </c>
      <c r="L566" s="8">
        <v>42778.65</v>
      </c>
      <c r="M566" s="8"/>
    </row>
    <row r="567" spans="3:13" ht="20.100000000000001" customHeight="1" x14ac:dyDescent="0.25">
      <c r="H567" s="9"/>
      <c r="I567" s="9"/>
      <c r="J567" s="8"/>
      <c r="K567" s="8"/>
      <c r="L567" s="8"/>
      <c r="M567" s="8"/>
    </row>
    <row r="568" spans="3:13" ht="20.100000000000001" customHeight="1" x14ac:dyDescent="0.25">
      <c r="C568" s="10" t="s">
        <v>550</v>
      </c>
      <c r="D568" s="10"/>
      <c r="H568" s="9"/>
      <c r="I568" s="9"/>
      <c r="J568" s="11">
        <v>33520.18</v>
      </c>
      <c r="K568" s="11">
        <v>1898.7</v>
      </c>
      <c r="L568" s="11">
        <v>31618.48</v>
      </c>
      <c r="M568" s="8"/>
    </row>
    <row r="569" spans="3:13" ht="20.100000000000001" customHeight="1" x14ac:dyDescent="0.25">
      <c r="C569" s="1" t="s">
        <v>347</v>
      </c>
      <c r="D569" s="1" t="s">
        <v>455</v>
      </c>
      <c r="F569" s="1" t="s">
        <v>332</v>
      </c>
      <c r="G569" s="1" t="s">
        <v>455</v>
      </c>
      <c r="H569" s="9">
        <v>44756</v>
      </c>
      <c r="I569" s="9">
        <v>44656</v>
      </c>
      <c r="J569" s="8">
        <v>8810.41</v>
      </c>
      <c r="K569" s="8">
        <v>660.71</v>
      </c>
      <c r="L569" s="8">
        <v>8148.7</v>
      </c>
      <c r="M569" s="8"/>
    </row>
    <row r="570" spans="3:13" ht="20.100000000000001" customHeight="1" x14ac:dyDescent="0.25">
      <c r="C570" s="1" t="s">
        <v>659</v>
      </c>
      <c r="D570" s="1" t="s">
        <v>455</v>
      </c>
      <c r="F570" s="1" t="s">
        <v>660</v>
      </c>
      <c r="H570" s="9">
        <v>44929</v>
      </c>
      <c r="I570" s="9">
        <v>44907</v>
      </c>
      <c r="J570" s="8">
        <v>7015.67</v>
      </c>
      <c r="K570" s="8">
        <v>58.46</v>
      </c>
      <c r="L570" s="8">
        <v>6956.21</v>
      </c>
      <c r="M570" s="8"/>
    </row>
    <row r="571" spans="3:13" ht="20.100000000000001" customHeight="1" x14ac:dyDescent="0.25">
      <c r="C571" s="1" t="s">
        <v>77</v>
      </c>
      <c r="D571" s="1" t="s">
        <v>455</v>
      </c>
      <c r="F571" s="1" t="s">
        <v>247</v>
      </c>
      <c r="G571" s="1" t="s">
        <v>455</v>
      </c>
      <c r="H571" s="9">
        <v>44754</v>
      </c>
      <c r="I571" s="9">
        <v>44684</v>
      </c>
      <c r="J571" s="8">
        <v>17694.099999999999</v>
      </c>
      <c r="K571" s="8">
        <v>1179.54</v>
      </c>
      <c r="L571" s="8">
        <v>16513.560000000001</v>
      </c>
      <c r="M571" s="8"/>
    </row>
    <row r="572" spans="3:13" ht="20.100000000000001" customHeight="1" x14ac:dyDescent="0.25">
      <c r="H572" s="9"/>
      <c r="I572" s="9"/>
      <c r="J572" s="8"/>
      <c r="K572" s="8"/>
      <c r="L572" s="8"/>
      <c r="M572" s="8"/>
    </row>
    <row r="573" spans="3:13" ht="20.100000000000001" customHeight="1" x14ac:dyDescent="0.25">
      <c r="C573" s="10" t="s">
        <v>551</v>
      </c>
      <c r="D573" s="10"/>
      <c r="H573" s="9"/>
      <c r="I573" s="9"/>
      <c r="J573" s="11">
        <v>17694.099999999999</v>
      </c>
      <c r="K573" s="11">
        <v>1179.54</v>
      </c>
      <c r="L573" s="11">
        <v>16513.560000000001</v>
      </c>
      <c r="M573" s="8"/>
    </row>
    <row r="574" spans="3:13" ht="20.100000000000001" customHeight="1" x14ac:dyDescent="0.25">
      <c r="C574" s="1" t="s">
        <v>70</v>
      </c>
      <c r="D574" s="1" t="s">
        <v>478</v>
      </c>
      <c r="F574" s="1" t="s">
        <v>247</v>
      </c>
      <c r="G574" s="1" t="s">
        <v>478</v>
      </c>
      <c r="H574" s="9">
        <v>44754</v>
      </c>
      <c r="I574" s="9">
        <v>44684</v>
      </c>
      <c r="J574" s="8">
        <v>17694.099999999999</v>
      </c>
      <c r="K574" s="8">
        <v>1179.54</v>
      </c>
      <c r="L574" s="8">
        <v>16513.560000000001</v>
      </c>
      <c r="M574" s="8"/>
    </row>
    <row r="575" spans="3:13" ht="20.100000000000001" customHeight="1" x14ac:dyDescent="0.25">
      <c r="H575" s="9"/>
      <c r="I575" s="9"/>
      <c r="J575" s="8"/>
      <c r="K575" s="8"/>
      <c r="L575" s="8"/>
      <c r="M575" s="8"/>
    </row>
    <row r="576" spans="3:13" ht="20.100000000000001" customHeight="1" x14ac:dyDescent="0.25">
      <c r="C576" s="10" t="s">
        <v>552</v>
      </c>
      <c r="D576" s="10"/>
      <c r="H576" s="9"/>
      <c r="I576" s="9"/>
      <c r="J576" s="11">
        <v>82290.33</v>
      </c>
      <c r="K576" s="11">
        <v>4077.08</v>
      </c>
      <c r="L576" s="11">
        <v>78209.25</v>
      </c>
      <c r="M576" s="8"/>
    </row>
    <row r="577" spans="3:13" ht="20.100000000000001" customHeight="1" x14ac:dyDescent="0.25">
      <c r="C577" s="1" t="s">
        <v>483</v>
      </c>
      <c r="D577" s="1" t="s">
        <v>485</v>
      </c>
      <c r="F577" s="1" t="s">
        <v>484</v>
      </c>
      <c r="G577" s="1" t="s">
        <v>485</v>
      </c>
      <c r="H577" s="9">
        <v>44869</v>
      </c>
      <c r="I577" s="9">
        <v>44844</v>
      </c>
      <c r="J577" s="8">
        <v>38940</v>
      </c>
      <c r="K577" s="8">
        <v>973.47</v>
      </c>
      <c r="L577" s="8">
        <v>37965.53</v>
      </c>
      <c r="M577" s="8"/>
    </row>
    <row r="578" spans="3:13" ht="20.100000000000001" customHeight="1" x14ac:dyDescent="0.25">
      <c r="C578" s="1" t="s">
        <v>346</v>
      </c>
      <c r="D578" s="1" t="s">
        <v>485</v>
      </c>
      <c r="F578" s="1" t="s">
        <v>332</v>
      </c>
      <c r="G578" s="1" t="s">
        <v>479</v>
      </c>
      <c r="H578" s="9">
        <v>44756</v>
      </c>
      <c r="I578" s="9">
        <v>44656</v>
      </c>
      <c r="J578" s="8">
        <v>8810.41</v>
      </c>
      <c r="K578" s="8">
        <v>660.71</v>
      </c>
      <c r="L578" s="8">
        <v>8148.7</v>
      </c>
      <c r="M578" s="8"/>
    </row>
    <row r="579" spans="3:13" ht="20.100000000000001" customHeight="1" x14ac:dyDescent="0.25">
      <c r="C579" s="1" t="s">
        <v>69</v>
      </c>
      <c r="D579" s="1" t="s">
        <v>485</v>
      </c>
      <c r="F579" s="1" t="s">
        <v>247</v>
      </c>
      <c r="G579" s="1" t="s">
        <v>479</v>
      </c>
      <c r="H579" s="9">
        <v>44754</v>
      </c>
      <c r="I579" s="9">
        <v>44684</v>
      </c>
      <c r="J579" s="8">
        <v>17694.099999999999</v>
      </c>
      <c r="K579" s="8">
        <v>1179.54</v>
      </c>
      <c r="L579" s="8">
        <v>16513.560000000001</v>
      </c>
      <c r="M579" s="8"/>
    </row>
    <row r="580" spans="3:13" ht="20.100000000000001" customHeight="1" x14ac:dyDescent="0.25">
      <c r="C580" s="1" t="s">
        <v>214</v>
      </c>
      <c r="D580" s="1" t="s">
        <v>485</v>
      </c>
      <c r="F580" s="1" t="s">
        <v>250</v>
      </c>
      <c r="G580" s="1" t="s">
        <v>479</v>
      </c>
      <c r="H580" s="9">
        <v>44756</v>
      </c>
      <c r="I580" s="9">
        <v>44656</v>
      </c>
      <c r="J580" s="8">
        <v>16845.82</v>
      </c>
      <c r="K580" s="8">
        <v>1263.3599999999999</v>
      </c>
      <c r="L580" s="8">
        <v>15581.46</v>
      </c>
      <c r="M580" s="8"/>
    </row>
    <row r="581" spans="3:13" ht="20.100000000000001" customHeight="1" x14ac:dyDescent="0.25">
      <c r="H581" s="9"/>
      <c r="I581" s="9"/>
      <c r="J581" s="8"/>
      <c r="K581" s="8"/>
      <c r="L581" s="8"/>
      <c r="M581" s="8"/>
    </row>
    <row r="582" spans="3:13" ht="20.100000000000001" customHeight="1" x14ac:dyDescent="0.25">
      <c r="C582" s="10" t="s">
        <v>661</v>
      </c>
      <c r="D582" s="10"/>
      <c r="H582" s="9"/>
      <c r="I582" s="9"/>
      <c r="J582" s="11">
        <v>6974494.9199999999</v>
      </c>
      <c r="K582" s="11">
        <v>90626.05</v>
      </c>
      <c r="L582" s="11">
        <v>6883786.8700000001</v>
      </c>
      <c r="M582" s="8"/>
    </row>
    <row r="583" spans="3:13" ht="20.100000000000001" customHeight="1" x14ac:dyDescent="0.25">
      <c r="C583" s="1" t="s">
        <v>662</v>
      </c>
      <c r="D583" s="1" t="s">
        <v>671</v>
      </c>
      <c r="F583" s="1" t="s">
        <v>670</v>
      </c>
      <c r="H583" s="9">
        <v>44934</v>
      </c>
      <c r="I583" s="9">
        <v>44924</v>
      </c>
      <c r="J583" s="8">
        <v>3537.64</v>
      </c>
      <c r="K583" s="8">
        <v>0</v>
      </c>
      <c r="L583" s="8">
        <f>+J583-K583</f>
        <v>3537.64</v>
      </c>
      <c r="M583" s="8"/>
    </row>
    <row r="584" spans="3:13" ht="20.100000000000001" customHeight="1" x14ac:dyDescent="0.25">
      <c r="C584" s="1" t="s">
        <v>663</v>
      </c>
      <c r="D584" s="1" t="s">
        <v>671</v>
      </c>
      <c r="F584" s="1" t="s">
        <v>670</v>
      </c>
      <c r="H584" s="9">
        <v>44934</v>
      </c>
      <c r="I584" s="9">
        <v>44924</v>
      </c>
      <c r="J584" s="8">
        <v>3537.64</v>
      </c>
      <c r="K584" s="8">
        <v>0</v>
      </c>
      <c r="L584" s="8">
        <f t="shared" ref="L584:L647" si="1">+J584-K584</f>
        <v>3537.64</v>
      </c>
      <c r="M584" s="8"/>
    </row>
    <row r="585" spans="3:13" ht="20.100000000000001" customHeight="1" x14ac:dyDescent="0.25">
      <c r="C585" s="1" t="s">
        <v>664</v>
      </c>
      <c r="D585" s="1" t="s">
        <v>671</v>
      </c>
      <c r="F585" s="1" t="s">
        <v>670</v>
      </c>
      <c r="H585" s="9">
        <v>44934</v>
      </c>
      <c r="I585" s="9">
        <v>44924</v>
      </c>
      <c r="J585" s="8">
        <v>3537.64</v>
      </c>
      <c r="K585" s="8">
        <v>0</v>
      </c>
      <c r="L585" s="8">
        <f t="shared" si="1"/>
        <v>3537.64</v>
      </c>
      <c r="M585" s="8"/>
    </row>
    <row r="586" spans="3:13" ht="20.100000000000001" customHeight="1" x14ac:dyDescent="0.25">
      <c r="C586" s="1" t="s">
        <v>665</v>
      </c>
      <c r="D586" s="1" t="s">
        <v>671</v>
      </c>
      <c r="F586" s="1" t="s">
        <v>670</v>
      </c>
      <c r="H586" s="9">
        <v>44934</v>
      </c>
      <c r="I586" s="9">
        <v>44924</v>
      </c>
      <c r="J586" s="8">
        <v>3537.64</v>
      </c>
      <c r="K586" s="8">
        <v>0</v>
      </c>
      <c r="L586" s="8">
        <f t="shared" si="1"/>
        <v>3537.64</v>
      </c>
      <c r="M586" s="8"/>
    </row>
    <row r="587" spans="3:13" ht="20.100000000000001" customHeight="1" x14ac:dyDescent="0.25">
      <c r="C587" s="1" t="s">
        <v>666</v>
      </c>
      <c r="D587" s="1" t="s">
        <v>671</v>
      </c>
      <c r="F587" s="1" t="s">
        <v>670</v>
      </c>
      <c r="H587" s="9">
        <v>44934</v>
      </c>
      <c r="I587" s="9">
        <v>44924</v>
      </c>
      <c r="J587" s="8">
        <v>3537.64</v>
      </c>
      <c r="K587" s="8">
        <v>0</v>
      </c>
      <c r="L587" s="8">
        <f t="shared" si="1"/>
        <v>3537.64</v>
      </c>
      <c r="M587" s="8"/>
    </row>
    <row r="588" spans="3:13" ht="20.100000000000001" customHeight="1" x14ac:dyDescent="0.25">
      <c r="C588" s="1" t="s">
        <v>667</v>
      </c>
      <c r="D588" s="1" t="s">
        <v>671</v>
      </c>
      <c r="F588" s="1" t="s">
        <v>670</v>
      </c>
      <c r="H588" s="9">
        <v>44934</v>
      </c>
      <c r="I588" s="9">
        <v>44924</v>
      </c>
      <c r="J588" s="8">
        <v>3537.64</v>
      </c>
      <c r="K588" s="8">
        <v>0</v>
      </c>
      <c r="L588" s="8">
        <f t="shared" si="1"/>
        <v>3537.64</v>
      </c>
      <c r="M588" s="8"/>
    </row>
    <row r="589" spans="3:13" ht="20.100000000000001" customHeight="1" x14ac:dyDescent="0.25">
      <c r="C589" s="1" t="s">
        <v>668</v>
      </c>
      <c r="D589" s="1" t="s">
        <v>671</v>
      </c>
      <c r="F589" s="1" t="s">
        <v>670</v>
      </c>
      <c r="H589" s="9">
        <v>44934</v>
      </c>
      <c r="I589" s="9">
        <v>44924</v>
      </c>
      <c r="J589" s="8">
        <v>3537.64</v>
      </c>
      <c r="K589" s="8">
        <v>0</v>
      </c>
      <c r="L589" s="8">
        <f t="shared" si="1"/>
        <v>3537.64</v>
      </c>
      <c r="M589" s="8"/>
    </row>
    <row r="590" spans="3:13" ht="20.100000000000001" customHeight="1" x14ac:dyDescent="0.25">
      <c r="C590" s="1" t="s">
        <v>669</v>
      </c>
      <c r="D590" s="1" t="s">
        <v>671</v>
      </c>
      <c r="F590" s="1" t="s">
        <v>670</v>
      </c>
      <c r="H590" s="9">
        <v>44934</v>
      </c>
      <c r="I590" s="9">
        <v>44924</v>
      </c>
      <c r="J590" s="8">
        <v>3537.64</v>
      </c>
      <c r="K590" s="8">
        <v>0</v>
      </c>
      <c r="L590" s="8">
        <f t="shared" si="1"/>
        <v>3537.64</v>
      </c>
      <c r="M590" s="8"/>
    </row>
    <row r="591" spans="3:13" ht="20.100000000000001" customHeight="1" x14ac:dyDescent="0.25">
      <c r="C591" s="1" t="s">
        <v>672</v>
      </c>
      <c r="D591" s="1" t="s">
        <v>671</v>
      </c>
      <c r="F591" s="1" t="s">
        <v>674</v>
      </c>
      <c r="H591" s="9">
        <v>44934</v>
      </c>
      <c r="I591" s="9">
        <v>44922</v>
      </c>
      <c r="J591" s="8">
        <v>14761.8</v>
      </c>
      <c r="K591" s="8">
        <v>0</v>
      </c>
      <c r="L591" s="8">
        <f t="shared" si="1"/>
        <v>14761.8</v>
      </c>
      <c r="M591" s="8"/>
    </row>
    <row r="592" spans="3:13" ht="20.100000000000001" customHeight="1" x14ac:dyDescent="0.25">
      <c r="C592" s="1" t="s">
        <v>673</v>
      </c>
      <c r="D592" s="1" t="s">
        <v>671</v>
      </c>
      <c r="F592" s="1" t="s">
        <v>674</v>
      </c>
      <c r="H592" s="9">
        <v>44934</v>
      </c>
      <c r="I592" s="9">
        <v>44922</v>
      </c>
      <c r="J592" s="8">
        <v>14761.8</v>
      </c>
      <c r="K592" s="8">
        <v>0</v>
      </c>
      <c r="L592" s="8">
        <f t="shared" si="1"/>
        <v>14761.8</v>
      </c>
      <c r="M592" s="8"/>
    </row>
    <row r="593" spans="3:13" ht="20.100000000000001" customHeight="1" x14ac:dyDescent="0.25">
      <c r="C593" s="1" t="s">
        <v>675</v>
      </c>
      <c r="D593" s="1" t="s">
        <v>671</v>
      </c>
      <c r="F593" s="1" t="s">
        <v>681</v>
      </c>
      <c r="H593" s="9">
        <v>44930</v>
      </c>
      <c r="I593" s="9">
        <v>44915</v>
      </c>
      <c r="J593" s="8">
        <v>5880</v>
      </c>
      <c r="K593" s="8">
        <v>0</v>
      </c>
      <c r="L593" s="8">
        <f t="shared" si="1"/>
        <v>5880</v>
      </c>
      <c r="M593" s="8"/>
    </row>
    <row r="594" spans="3:13" ht="20.100000000000001" customHeight="1" x14ac:dyDescent="0.25">
      <c r="C594" s="1" t="s">
        <v>676</v>
      </c>
      <c r="D594" s="1" t="s">
        <v>671</v>
      </c>
      <c r="F594" s="1" t="s">
        <v>681</v>
      </c>
      <c r="H594" s="9">
        <v>44930</v>
      </c>
      <c r="I594" s="9">
        <v>44915</v>
      </c>
      <c r="J594" s="8">
        <v>5880</v>
      </c>
      <c r="K594" s="8">
        <v>0</v>
      </c>
      <c r="L594" s="8">
        <f t="shared" si="1"/>
        <v>5880</v>
      </c>
      <c r="M594" s="8"/>
    </row>
    <row r="595" spans="3:13" ht="20.100000000000001" customHeight="1" x14ac:dyDescent="0.25">
      <c r="C595" s="1" t="s">
        <v>677</v>
      </c>
      <c r="D595" s="1" t="s">
        <v>671</v>
      </c>
      <c r="F595" s="1" t="s">
        <v>681</v>
      </c>
      <c r="H595" s="9">
        <v>44930</v>
      </c>
      <c r="I595" s="9">
        <v>44915</v>
      </c>
      <c r="J595" s="8">
        <v>5880</v>
      </c>
      <c r="K595" s="8">
        <v>0</v>
      </c>
      <c r="L595" s="8">
        <f t="shared" si="1"/>
        <v>5880</v>
      </c>
      <c r="M595" s="8"/>
    </row>
    <row r="596" spans="3:13" ht="20.100000000000001" customHeight="1" x14ac:dyDescent="0.25">
      <c r="C596" s="1" t="s">
        <v>678</v>
      </c>
      <c r="D596" s="1" t="s">
        <v>671</v>
      </c>
      <c r="F596" s="1" t="s">
        <v>681</v>
      </c>
      <c r="H596" s="9">
        <v>44930</v>
      </c>
      <c r="I596" s="9">
        <v>44915</v>
      </c>
      <c r="J596" s="8">
        <v>5880</v>
      </c>
      <c r="K596" s="8">
        <v>0</v>
      </c>
      <c r="L596" s="8">
        <f t="shared" si="1"/>
        <v>5880</v>
      </c>
      <c r="M596" s="8"/>
    </row>
    <row r="597" spans="3:13" ht="20.100000000000001" customHeight="1" x14ac:dyDescent="0.25">
      <c r="C597" s="1" t="s">
        <v>679</v>
      </c>
      <c r="D597" s="1" t="s">
        <v>671</v>
      </c>
      <c r="F597" s="1" t="s">
        <v>681</v>
      </c>
      <c r="H597" s="9">
        <v>44930</v>
      </c>
      <c r="I597" s="9">
        <v>44915</v>
      </c>
      <c r="J597" s="8">
        <v>5880</v>
      </c>
      <c r="K597" s="8">
        <v>0</v>
      </c>
      <c r="L597" s="8">
        <f t="shared" si="1"/>
        <v>5880</v>
      </c>
      <c r="M597" s="8"/>
    </row>
    <row r="598" spans="3:13" ht="20.100000000000001" customHeight="1" x14ac:dyDescent="0.25">
      <c r="C598" s="1" t="s">
        <v>680</v>
      </c>
      <c r="D598" s="1" t="s">
        <v>671</v>
      </c>
      <c r="F598" s="1" t="s">
        <v>681</v>
      </c>
      <c r="H598" s="9">
        <v>44930</v>
      </c>
      <c r="I598" s="9">
        <v>44915</v>
      </c>
      <c r="J598" s="8">
        <v>5879.99</v>
      </c>
      <c r="K598" s="8">
        <v>0</v>
      </c>
      <c r="L598" s="8">
        <f t="shared" si="1"/>
        <v>5879.99</v>
      </c>
      <c r="M598" s="8"/>
    </row>
    <row r="599" spans="3:13" ht="20.100000000000001" customHeight="1" x14ac:dyDescent="0.25">
      <c r="C599" s="1" t="s">
        <v>682</v>
      </c>
      <c r="D599" s="1" t="s">
        <v>671</v>
      </c>
      <c r="F599" s="1" t="s">
        <v>687</v>
      </c>
      <c r="H599" s="9">
        <v>44930</v>
      </c>
      <c r="I599" s="9">
        <v>44909</v>
      </c>
      <c r="J599" s="8">
        <v>3634.4</v>
      </c>
      <c r="K599" s="8">
        <v>30.28</v>
      </c>
      <c r="L599" s="8">
        <f t="shared" si="1"/>
        <v>3604.12</v>
      </c>
      <c r="M599" s="8"/>
    </row>
    <row r="600" spans="3:13" ht="20.100000000000001" customHeight="1" x14ac:dyDescent="0.25">
      <c r="C600" s="1" t="s">
        <v>683</v>
      </c>
      <c r="D600" s="1" t="s">
        <v>671</v>
      </c>
      <c r="F600" s="1" t="s">
        <v>687</v>
      </c>
      <c r="H600" s="9">
        <v>44930</v>
      </c>
      <c r="I600" s="9">
        <v>44909</v>
      </c>
      <c r="J600" s="8">
        <v>3634.4</v>
      </c>
      <c r="K600" s="8">
        <v>30.28</v>
      </c>
      <c r="L600" s="8">
        <f t="shared" si="1"/>
        <v>3604.12</v>
      </c>
      <c r="M600" s="8"/>
    </row>
    <row r="601" spans="3:13" ht="20.100000000000001" customHeight="1" x14ac:dyDescent="0.25">
      <c r="C601" s="1" t="s">
        <v>684</v>
      </c>
      <c r="D601" s="1" t="s">
        <v>671</v>
      </c>
      <c r="F601" s="1" t="s">
        <v>687</v>
      </c>
      <c r="H601" s="9">
        <v>44930</v>
      </c>
      <c r="I601" s="9">
        <v>44909</v>
      </c>
      <c r="J601" s="8">
        <v>3634.4</v>
      </c>
      <c r="K601" s="8">
        <v>30.28</v>
      </c>
      <c r="L601" s="8">
        <f t="shared" si="1"/>
        <v>3604.12</v>
      </c>
      <c r="M601" s="8"/>
    </row>
    <row r="602" spans="3:13" ht="20.100000000000001" customHeight="1" x14ac:dyDescent="0.25">
      <c r="C602" s="1" t="s">
        <v>685</v>
      </c>
      <c r="D602" s="1" t="s">
        <v>671</v>
      </c>
      <c r="F602" s="1" t="s">
        <v>687</v>
      </c>
      <c r="H602" s="9">
        <v>44930</v>
      </c>
      <c r="I602" s="9">
        <v>44909</v>
      </c>
      <c r="J602" s="8">
        <v>3634.4</v>
      </c>
      <c r="K602" s="8">
        <v>30.28</v>
      </c>
      <c r="L602" s="8">
        <f t="shared" si="1"/>
        <v>3604.12</v>
      </c>
      <c r="M602" s="8"/>
    </row>
    <row r="603" spans="3:13" ht="20.100000000000001" customHeight="1" x14ac:dyDescent="0.25">
      <c r="C603" s="1" t="s">
        <v>686</v>
      </c>
      <c r="D603" s="1" t="s">
        <v>671</v>
      </c>
      <c r="F603" s="1" t="s">
        <v>687</v>
      </c>
      <c r="H603" s="9">
        <v>44930</v>
      </c>
      <c r="I603" s="9">
        <v>44909</v>
      </c>
      <c r="J603" s="8">
        <v>3634.4</v>
      </c>
      <c r="K603" s="8">
        <v>30.28</v>
      </c>
      <c r="L603" s="8">
        <f t="shared" si="1"/>
        <v>3604.12</v>
      </c>
      <c r="M603" s="8"/>
    </row>
    <row r="604" spans="3:13" ht="20.100000000000001" customHeight="1" x14ac:dyDescent="0.25">
      <c r="C604" s="1" t="s">
        <v>688</v>
      </c>
      <c r="D604" s="1" t="s">
        <v>671</v>
      </c>
      <c r="F604" s="1" t="s">
        <v>689</v>
      </c>
      <c r="H604" s="9">
        <v>44932</v>
      </c>
      <c r="I604" s="9">
        <v>44923</v>
      </c>
      <c r="J604" s="8">
        <v>77605</v>
      </c>
      <c r="K604" s="8">
        <v>0</v>
      </c>
      <c r="L604" s="8">
        <f t="shared" si="1"/>
        <v>77605</v>
      </c>
      <c r="M604" s="8"/>
    </row>
    <row r="605" spans="3:13" ht="20.100000000000001" customHeight="1" x14ac:dyDescent="0.25">
      <c r="C605" s="1" t="s">
        <v>690</v>
      </c>
      <c r="D605" s="1" t="s">
        <v>671</v>
      </c>
      <c r="F605" s="1" t="s">
        <v>689</v>
      </c>
      <c r="H605" s="9">
        <v>44932</v>
      </c>
      <c r="I605" s="9">
        <v>44923</v>
      </c>
      <c r="J605" s="8">
        <v>77605</v>
      </c>
      <c r="K605" s="8">
        <v>0</v>
      </c>
      <c r="L605" s="8">
        <f t="shared" si="1"/>
        <v>77605</v>
      </c>
      <c r="M605" s="8"/>
    </row>
    <row r="606" spans="3:13" ht="20.100000000000001" customHeight="1" x14ac:dyDescent="0.25">
      <c r="C606" s="1" t="s">
        <v>691</v>
      </c>
      <c r="D606" s="1" t="s">
        <v>671</v>
      </c>
      <c r="F606" s="1" t="s">
        <v>689</v>
      </c>
      <c r="H606" s="9">
        <v>44932</v>
      </c>
      <c r="I606" s="9">
        <v>44923</v>
      </c>
      <c r="J606" s="8">
        <v>77605</v>
      </c>
      <c r="K606" s="8">
        <v>0</v>
      </c>
      <c r="L606" s="8">
        <f t="shared" si="1"/>
        <v>77605</v>
      </c>
      <c r="M606" s="8"/>
    </row>
    <row r="607" spans="3:13" ht="20.100000000000001" customHeight="1" x14ac:dyDescent="0.25">
      <c r="C607" s="1" t="s">
        <v>692</v>
      </c>
      <c r="D607" s="1" t="s">
        <v>671</v>
      </c>
      <c r="F607" s="1" t="s">
        <v>689</v>
      </c>
      <c r="H607" s="9">
        <v>44932</v>
      </c>
      <c r="I607" s="9">
        <v>44923</v>
      </c>
      <c r="J607" s="8">
        <v>77605</v>
      </c>
      <c r="K607" s="8">
        <v>0</v>
      </c>
      <c r="L607" s="8">
        <f t="shared" si="1"/>
        <v>77605</v>
      </c>
      <c r="M607" s="8"/>
    </row>
    <row r="608" spans="3:13" ht="20.100000000000001" customHeight="1" x14ac:dyDescent="0.25">
      <c r="C608" s="1" t="s">
        <v>693</v>
      </c>
      <c r="D608" s="1" t="s">
        <v>671</v>
      </c>
      <c r="F608" s="1" t="s">
        <v>689</v>
      </c>
      <c r="H608" s="9">
        <v>44932</v>
      </c>
      <c r="I608" s="9">
        <v>44923</v>
      </c>
      <c r="J608" s="8">
        <v>77605</v>
      </c>
      <c r="K608" s="8">
        <v>0</v>
      </c>
      <c r="L608" s="8">
        <f t="shared" si="1"/>
        <v>77605</v>
      </c>
      <c r="M608" s="8"/>
    </row>
    <row r="609" spans="3:13" ht="20.100000000000001" customHeight="1" x14ac:dyDescent="0.25">
      <c r="C609" s="1" t="s">
        <v>694</v>
      </c>
      <c r="D609" s="1" t="s">
        <v>671</v>
      </c>
      <c r="F609" s="1" t="s">
        <v>689</v>
      </c>
      <c r="H609" s="9">
        <v>44932</v>
      </c>
      <c r="I609" s="9">
        <v>44923</v>
      </c>
      <c r="J609" s="8">
        <v>77605</v>
      </c>
      <c r="K609" s="8">
        <v>0</v>
      </c>
      <c r="L609" s="8">
        <f t="shared" si="1"/>
        <v>77605</v>
      </c>
      <c r="M609" s="8"/>
    </row>
    <row r="610" spans="3:13" ht="20.100000000000001" customHeight="1" x14ac:dyDescent="0.25">
      <c r="C610" s="1" t="s">
        <v>695</v>
      </c>
      <c r="D610" s="1" t="s">
        <v>671</v>
      </c>
      <c r="F610" s="1" t="s">
        <v>689</v>
      </c>
      <c r="H610" s="9">
        <v>44932</v>
      </c>
      <c r="I610" s="9">
        <v>44923</v>
      </c>
      <c r="J610" s="8">
        <v>77605</v>
      </c>
      <c r="K610" s="8">
        <v>0</v>
      </c>
      <c r="L610" s="8">
        <f t="shared" si="1"/>
        <v>77605</v>
      </c>
      <c r="M610" s="8"/>
    </row>
    <row r="611" spans="3:13" ht="20.100000000000001" customHeight="1" x14ac:dyDescent="0.25">
      <c r="C611" s="1" t="s">
        <v>696</v>
      </c>
      <c r="D611" s="1" t="s">
        <v>671</v>
      </c>
      <c r="F611" s="1" t="s">
        <v>689</v>
      </c>
      <c r="H611" s="9">
        <v>44932</v>
      </c>
      <c r="I611" s="9">
        <v>44923</v>
      </c>
      <c r="J611" s="8">
        <v>77605</v>
      </c>
      <c r="K611" s="8">
        <v>0</v>
      </c>
      <c r="L611" s="8">
        <f t="shared" si="1"/>
        <v>77605</v>
      </c>
      <c r="M611" s="8"/>
    </row>
    <row r="612" spans="3:13" ht="20.100000000000001" customHeight="1" x14ac:dyDescent="0.25">
      <c r="C612" s="1" t="s">
        <v>697</v>
      </c>
      <c r="D612" s="1" t="s">
        <v>671</v>
      </c>
      <c r="F612" s="1" t="s">
        <v>689</v>
      </c>
      <c r="H612" s="9">
        <v>44932</v>
      </c>
      <c r="I612" s="9">
        <v>44923</v>
      </c>
      <c r="J612" s="8">
        <v>77605</v>
      </c>
      <c r="K612" s="8">
        <v>0</v>
      </c>
      <c r="L612" s="8">
        <f t="shared" si="1"/>
        <v>77605</v>
      </c>
      <c r="M612" s="8"/>
    </row>
    <row r="613" spans="3:13" ht="20.100000000000001" customHeight="1" x14ac:dyDescent="0.25">
      <c r="C613" s="1" t="s">
        <v>698</v>
      </c>
      <c r="D613" s="1" t="s">
        <v>671</v>
      </c>
      <c r="F613" s="1" t="s">
        <v>689</v>
      </c>
      <c r="H613" s="9">
        <v>44932</v>
      </c>
      <c r="I613" s="9">
        <v>44923</v>
      </c>
      <c r="J613" s="8">
        <v>77605</v>
      </c>
      <c r="K613" s="8">
        <v>0</v>
      </c>
      <c r="L613" s="8">
        <f t="shared" si="1"/>
        <v>77605</v>
      </c>
      <c r="M613" s="8"/>
    </row>
    <row r="614" spans="3:13" ht="20.100000000000001" customHeight="1" x14ac:dyDescent="0.25">
      <c r="C614" s="1" t="s">
        <v>699</v>
      </c>
      <c r="D614" s="1" t="s">
        <v>671</v>
      </c>
      <c r="F614" s="1" t="s">
        <v>689</v>
      </c>
      <c r="H614" s="9">
        <v>44932</v>
      </c>
      <c r="I614" s="9">
        <v>44923</v>
      </c>
      <c r="J614" s="8">
        <v>77605</v>
      </c>
      <c r="K614" s="8">
        <v>0</v>
      </c>
      <c r="L614" s="8">
        <f t="shared" si="1"/>
        <v>77605</v>
      </c>
      <c r="M614" s="8"/>
    </row>
    <row r="615" spans="3:13" ht="20.100000000000001" customHeight="1" x14ac:dyDescent="0.25">
      <c r="C615" s="1" t="s">
        <v>700</v>
      </c>
      <c r="D615" s="1" t="s">
        <v>671</v>
      </c>
      <c r="F615" s="1" t="s">
        <v>689</v>
      </c>
      <c r="H615" s="9">
        <v>44932</v>
      </c>
      <c r="I615" s="9">
        <v>44923</v>
      </c>
      <c r="J615" s="8">
        <v>77605</v>
      </c>
      <c r="K615" s="8">
        <v>0</v>
      </c>
      <c r="L615" s="8">
        <f t="shared" si="1"/>
        <v>77605</v>
      </c>
      <c r="M615" s="8"/>
    </row>
    <row r="616" spans="3:13" ht="20.100000000000001" customHeight="1" x14ac:dyDescent="0.25">
      <c r="C616" s="1" t="s">
        <v>701</v>
      </c>
      <c r="D616" s="1" t="s">
        <v>671</v>
      </c>
      <c r="F616" s="1" t="s">
        <v>689</v>
      </c>
      <c r="H616" s="9">
        <v>44932</v>
      </c>
      <c r="I616" s="9">
        <v>44923</v>
      </c>
      <c r="J616" s="8">
        <v>77605</v>
      </c>
      <c r="K616" s="8">
        <v>0</v>
      </c>
      <c r="L616" s="8">
        <f t="shared" si="1"/>
        <v>77605</v>
      </c>
      <c r="M616" s="8"/>
    </row>
    <row r="617" spans="3:13" ht="20.100000000000001" customHeight="1" x14ac:dyDescent="0.25">
      <c r="C617" s="1" t="s">
        <v>702</v>
      </c>
      <c r="D617" s="1" t="s">
        <v>671</v>
      </c>
      <c r="F617" s="1" t="s">
        <v>689</v>
      </c>
      <c r="H617" s="9">
        <v>44932</v>
      </c>
      <c r="I617" s="9">
        <v>44923</v>
      </c>
      <c r="J617" s="8">
        <v>77605</v>
      </c>
      <c r="K617" s="8">
        <v>0</v>
      </c>
      <c r="L617" s="8">
        <f t="shared" si="1"/>
        <v>77605</v>
      </c>
      <c r="M617" s="8"/>
    </row>
    <row r="618" spans="3:13" ht="20.100000000000001" customHeight="1" x14ac:dyDescent="0.25">
      <c r="C618" s="1" t="s">
        <v>703</v>
      </c>
      <c r="D618" s="1" t="s">
        <v>671</v>
      </c>
      <c r="F618" s="1" t="s">
        <v>689</v>
      </c>
      <c r="H618" s="9">
        <v>44932</v>
      </c>
      <c r="I618" s="9">
        <v>44923</v>
      </c>
      <c r="J618" s="8">
        <v>77605</v>
      </c>
      <c r="K618" s="8">
        <v>0</v>
      </c>
      <c r="L618" s="8">
        <f t="shared" si="1"/>
        <v>77605</v>
      </c>
      <c r="M618" s="8"/>
    </row>
    <row r="619" spans="3:13" ht="20.100000000000001" customHeight="1" x14ac:dyDescent="0.25">
      <c r="C619" s="1" t="s">
        <v>704</v>
      </c>
      <c r="D619" s="1" t="s">
        <v>671</v>
      </c>
      <c r="F619" s="1" t="s">
        <v>689</v>
      </c>
      <c r="H619" s="9">
        <v>44932</v>
      </c>
      <c r="I619" s="9">
        <v>44923</v>
      </c>
      <c r="J619" s="8">
        <v>77605</v>
      </c>
      <c r="K619" s="8">
        <v>0</v>
      </c>
      <c r="L619" s="8">
        <f t="shared" si="1"/>
        <v>77605</v>
      </c>
      <c r="M619" s="8"/>
    </row>
    <row r="620" spans="3:13" ht="20.100000000000001" customHeight="1" x14ac:dyDescent="0.25">
      <c r="C620" s="1" t="s">
        <v>705</v>
      </c>
      <c r="D620" s="1" t="s">
        <v>671</v>
      </c>
      <c r="F620" s="1" t="s">
        <v>689</v>
      </c>
      <c r="H620" s="9">
        <v>44932</v>
      </c>
      <c r="I620" s="9">
        <v>44923</v>
      </c>
      <c r="J620" s="8">
        <v>77605</v>
      </c>
      <c r="K620" s="8">
        <v>0</v>
      </c>
      <c r="L620" s="8">
        <f t="shared" si="1"/>
        <v>77605</v>
      </c>
      <c r="M620" s="8"/>
    </row>
    <row r="621" spans="3:13" ht="20.100000000000001" customHeight="1" x14ac:dyDescent="0.25">
      <c r="C621" s="1" t="s">
        <v>706</v>
      </c>
      <c r="D621" s="1" t="s">
        <v>671</v>
      </c>
      <c r="F621" s="1" t="s">
        <v>689</v>
      </c>
      <c r="H621" s="9">
        <v>44932</v>
      </c>
      <c r="I621" s="9">
        <v>44923</v>
      </c>
      <c r="J621" s="8">
        <v>77605</v>
      </c>
      <c r="K621" s="8">
        <v>0</v>
      </c>
      <c r="L621" s="8">
        <f t="shared" si="1"/>
        <v>77605</v>
      </c>
      <c r="M621" s="8"/>
    </row>
    <row r="622" spans="3:13" ht="20.100000000000001" customHeight="1" x14ac:dyDescent="0.25">
      <c r="C622" s="1" t="s">
        <v>707</v>
      </c>
      <c r="D622" s="1" t="s">
        <v>671</v>
      </c>
      <c r="F622" s="1" t="s">
        <v>689</v>
      </c>
      <c r="H622" s="9">
        <v>44932</v>
      </c>
      <c r="I622" s="9">
        <v>44923</v>
      </c>
      <c r="J622" s="8">
        <v>77605</v>
      </c>
      <c r="K622" s="8">
        <v>0</v>
      </c>
      <c r="L622" s="8">
        <f t="shared" si="1"/>
        <v>77605</v>
      </c>
      <c r="M622" s="8"/>
    </row>
    <row r="623" spans="3:13" ht="20.100000000000001" customHeight="1" x14ac:dyDescent="0.25">
      <c r="C623" s="1" t="s">
        <v>708</v>
      </c>
      <c r="D623" s="1" t="s">
        <v>671</v>
      </c>
      <c r="F623" s="1" t="s">
        <v>689</v>
      </c>
      <c r="H623" s="9">
        <v>44932</v>
      </c>
      <c r="I623" s="9">
        <v>44923</v>
      </c>
      <c r="J623" s="8">
        <v>77605</v>
      </c>
      <c r="K623" s="8">
        <v>0</v>
      </c>
      <c r="L623" s="8">
        <f t="shared" si="1"/>
        <v>77605</v>
      </c>
      <c r="M623" s="8"/>
    </row>
    <row r="624" spans="3:13" ht="20.100000000000001" customHeight="1" x14ac:dyDescent="0.25">
      <c r="C624" s="1" t="s">
        <v>709</v>
      </c>
      <c r="D624" s="1" t="s">
        <v>671</v>
      </c>
      <c r="F624" s="1" t="s">
        <v>689</v>
      </c>
      <c r="H624" s="9">
        <v>44932</v>
      </c>
      <c r="I624" s="9">
        <v>44923</v>
      </c>
      <c r="J624" s="8">
        <v>77605</v>
      </c>
      <c r="K624" s="8">
        <v>0</v>
      </c>
      <c r="L624" s="8">
        <f t="shared" si="1"/>
        <v>77605</v>
      </c>
      <c r="M624" s="8"/>
    </row>
    <row r="625" spans="3:13" ht="20.100000000000001" customHeight="1" x14ac:dyDescent="0.25">
      <c r="C625" s="1" t="s">
        <v>710</v>
      </c>
      <c r="D625" s="1" t="s">
        <v>671</v>
      </c>
      <c r="F625" s="1" t="s">
        <v>711</v>
      </c>
      <c r="H625" s="9">
        <v>44936</v>
      </c>
      <c r="I625" s="9">
        <v>44924</v>
      </c>
      <c r="J625" s="8">
        <v>50150</v>
      </c>
      <c r="K625" s="8">
        <v>0</v>
      </c>
      <c r="L625" s="8">
        <f t="shared" si="1"/>
        <v>50150</v>
      </c>
      <c r="M625" s="8"/>
    </row>
    <row r="626" spans="3:13" ht="20.100000000000001" customHeight="1" x14ac:dyDescent="0.25">
      <c r="C626" s="1" t="s">
        <v>712</v>
      </c>
      <c r="D626" s="1" t="s">
        <v>671</v>
      </c>
      <c r="F626" s="1" t="s">
        <v>717</v>
      </c>
      <c r="H626" s="9">
        <v>44934</v>
      </c>
      <c r="I626" s="9">
        <v>44924</v>
      </c>
      <c r="J626" s="8">
        <v>11743.12</v>
      </c>
      <c r="K626" s="8">
        <v>0</v>
      </c>
      <c r="L626" s="8">
        <f t="shared" si="1"/>
        <v>11743.12</v>
      </c>
      <c r="M626" s="8"/>
    </row>
    <row r="627" spans="3:13" ht="20.100000000000001" customHeight="1" x14ac:dyDescent="0.25">
      <c r="C627" s="1" t="s">
        <v>713</v>
      </c>
      <c r="D627" s="1" t="s">
        <v>671</v>
      </c>
      <c r="F627" s="1" t="s">
        <v>717</v>
      </c>
      <c r="H627" s="9">
        <v>44934</v>
      </c>
      <c r="I627" s="9">
        <v>44924</v>
      </c>
      <c r="J627" s="8">
        <v>11743.12</v>
      </c>
      <c r="K627" s="8">
        <v>0</v>
      </c>
      <c r="L627" s="8">
        <f t="shared" si="1"/>
        <v>11743.12</v>
      </c>
      <c r="M627" s="8"/>
    </row>
    <row r="628" spans="3:13" ht="20.100000000000001" customHeight="1" x14ac:dyDescent="0.25">
      <c r="C628" s="1" t="s">
        <v>714</v>
      </c>
      <c r="D628" s="1" t="s">
        <v>671</v>
      </c>
      <c r="F628" s="1" t="s">
        <v>717</v>
      </c>
      <c r="H628" s="9">
        <v>44934</v>
      </c>
      <c r="I628" s="9">
        <v>44924</v>
      </c>
      <c r="J628" s="8">
        <v>11743.12</v>
      </c>
      <c r="K628" s="8">
        <v>0</v>
      </c>
      <c r="L628" s="8">
        <f t="shared" si="1"/>
        <v>11743.12</v>
      </c>
      <c r="M628" s="8"/>
    </row>
    <row r="629" spans="3:13" ht="20.100000000000001" customHeight="1" x14ac:dyDescent="0.25">
      <c r="C629" s="1" t="s">
        <v>715</v>
      </c>
      <c r="D629" s="1" t="s">
        <v>671</v>
      </c>
      <c r="F629" s="1" t="s">
        <v>717</v>
      </c>
      <c r="H629" s="9">
        <v>44934</v>
      </c>
      <c r="I629" s="9">
        <v>44924</v>
      </c>
      <c r="J629" s="8">
        <v>11743.12</v>
      </c>
      <c r="K629" s="8">
        <v>0</v>
      </c>
      <c r="L629" s="8">
        <f t="shared" si="1"/>
        <v>11743.12</v>
      </c>
      <c r="M629" s="8"/>
    </row>
    <row r="630" spans="3:13" ht="20.100000000000001" customHeight="1" x14ac:dyDescent="0.25">
      <c r="C630" s="1" t="s">
        <v>716</v>
      </c>
      <c r="D630" s="1" t="s">
        <v>671</v>
      </c>
      <c r="F630" s="1" t="s">
        <v>717</v>
      </c>
      <c r="H630" s="9">
        <v>44934</v>
      </c>
      <c r="I630" s="9">
        <v>44924</v>
      </c>
      <c r="J630" s="8">
        <v>11743.12</v>
      </c>
      <c r="K630" s="8">
        <v>0</v>
      </c>
      <c r="L630" s="8">
        <f t="shared" si="1"/>
        <v>11743.12</v>
      </c>
      <c r="M630" s="8"/>
    </row>
    <row r="631" spans="3:13" ht="20.100000000000001" customHeight="1" x14ac:dyDescent="0.25">
      <c r="C631" s="1" t="s">
        <v>718</v>
      </c>
      <c r="D631" s="1" t="s">
        <v>671</v>
      </c>
      <c r="F631" s="1" t="s">
        <v>719</v>
      </c>
      <c r="H631" s="9">
        <v>44934</v>
      </c>
      <c r="I631" s="9">
        <v>44924</v>
      </c>
      <c r="J631" s="8">
        <v>7778.29</v>
      </c>
      <c r="K631" s="8">
        <v>0</v>
      </c>
      <c r="L631" s="8">
        <f t="shared" si="1"/>
        <v>7778.29</v>
      </c>
      <c r="M631" s="8"/>
    </row>
    <row r="632" spans="3:13" ht="20.100000000000001" customHeight="1" x14ac:dyDescent="0.25">
      <c r="C632" s="1" t="s">
        <v>720</v>
      </c>
      <c r="D632" s="1" t="s">
        <v>671</v>
      </c>
      <c r="F632" s="1" t="s">
        <v>757</v>
      </c>
      <c r="H632" s="9">
        <v>44936</v>
      </c>
      <c r="I632" s="9">
        <v>44924</v>
      </c>
      <c r="J632" s="8">
        <v>7080</v>
      </c>
      <c r="K632" s="8">
        <v>0</v>
      </c>
      <c r="L632" s="8">
        <f t="shared" si="1"/>
        <v>7080</v>
      </c>
      <c r="M632" s="8"/>
    </row>
    <row r="633" spans="3:13" ht="20.100000000000001" customHeight="1" x14ac:dyDescent="0.25">
      <c r="C633" s="1" t="s">
        <v>721</v>
      </c>
      <c r="D633" s="1" t="s">
        <v>671</v>
      </c>
      <c r="F633" s="1" t="s">
        <v>757</v>
      </c>
      <c r="H633" s="9">
        <v>44936</v>
      </c>
      <c r="I633" s="9">
        <v>44924</v>
      </c>
      <c r="J633" s="8">
        <v>7080</v>
      </c>
      <c r="K633" s="8">
        <v>0</v>
      </c>
      <c r="L633" s="8">
        <f t="shared" si="1"/>
        <v>7080</v>
      </c>
      <c r="M633" s="8"/>
    </row>
    <row r="634" spans="3:13" ht="20.100000000000001" customHeight="1" x14ac:dyDescent="0.25">
      <c r="C634" s="1" t="s">
        <v>722</v>
      </c>
      <c r="D634" s="1" t="s">
        <v>671</v>
      </c>
      <c r="F634" s="1" t="s">
        <v>757</v>
      </c>
      <c r="H634" s="9">
        <v>44936</v>
      </c>
      <c r="I634" s="9">
        <v>44924</v>
      </c>
      <c r="J634" s="8">
        <v>7080</v>
      </c>
      <c r="K634" s="8">
        <v>0</v>
      </c>
      <c r="L634" s="8">
        <f t="shared" si="1"/>
        <v>7080</v>
      </c>
      <c r="M634" s="8"/>
    </row>
    <row r="635" spans="3:13" ht="20.100000000000001" customHeight="1" x14ac:dyDescent="0.25">
      <c r="C635" s="1" t="s">
        <v>723</v>
      </c>
      <c r="D635" s="1" t="s">
        <v>671</v>
      </c>
      <c r="F635" s="1" t="s">
        <v>757</v>
      </c>
      <c r="H635" s="9">
        <v>44936</v>
      </c>
      <c r="I635" s="9">
        <v>44924</v>
      </c>
      <c r="J635" s="8">
        <v>7080</v>
      </c>
      <c r="K635" s="8">
        <v>0</v>
      </c>
      <c r="L635" s="8">
        <f t="shared" si="1"/>
        <v>7080</v>
      </c>
      <c r="M635" s="8"/>
    </row>
    <row r="636" spans="3:13" ht="20.100000000000001" customHeight="1" x14ac:dyDescent="0.25">
      <c r="C636" s="1" t="s">
        <v>724</v>
      </c>
      <c r="D636" s="1" t="s">
        <v>671</v>
      </c>
      <c r="F636" s="1" t="s">
        <v>757</v>
      </c>
      <c r="H636" s="9">
        <v>44936</v>
      </c>
      <c r="I636" s="9">
        <v>44924</v>
      </c>
      <c r="J636" s="8">
        <v>7080</v>
      </c>
      <c r="K636" s="8">
        <v>0</v>
      </c>
      <c r="L636" s="8">
        <f t="shared" si="1"/>
        <v>7080</v>
      </c>
      <c r="M636" s="8"/>
    </row>
    <row r="637" spans="3:13" ht="20.100000000000001" customHeight="1" x14ac:dyDescent="0.25">
      <c r="C637" s="1" t="s">
        <v>725</v>
      </c>
      <c r="D637" s="1" t="s">
        <v>671</v>
      </c>
      <c r="F637" s="1" t="s">
        <v>757</v>
      </c>
      <c r="H637" s="9">
        <v>44936</v>
      </c>
      <c r="I637" s="9">
        <v>44924</v>
      </c>
      <c r="J637" s="8">
        <v>7080</v>
      </c>
      <c r="K637" s="8">
        <v>0</v>
      </c>
      <c r="L637" s="8">
        <f t="shared" si="1"/>
        <v>7080</v>
      </c>
      <c r="M637" s="8"/>
    </row>
    <row r="638" spans="3:13" ht="20.100000000000001" customHeight="1" x14ac:dyDescent="0.25">
      <c r="C638" s="1" t="s">
        <v>726</v>
      </c>
      <c r="D638" s="1" t="s">
        <v>671</v>
      </c>
      <c r="F638" s="1" t="s">
        <v>757</v>
      </c>
      <c r="H638" s="9">
        <v>44936</v>
      </c>
      <c r="I638" s="9">
        <v>44924</v>
      </c>
      <c r="J638" s="8">
        <v>7080</v>
      </c>
      <c r="K638" s="8">
        <v>0</v>
      </c>
      <c r="L638" s="8">
        <f t="shared" si="1"/>
        <v>7080</v>
      </c>
      <c r="M638" s="8"/>
    </row>
    <row r="639" spans="3:13" ht="20.100000000000001" customHeight="1" x14ac:dyDescent="0.25">
      <c r="C639" s="1" t="s">
        <v>727</v>
      </c>
      <c r="D639" s="1" t="s">
        <v>671</v>
      </c>
      <c r="F639" s="1" t="s">
        <v>757</v>
      </c>
      <c r="H639" s="9">
        <v>44936</v>
      </c>
      <c r="I639" s="9">
        <v>44924</v>
      </c>
      <c r="J639" s="8">
        <v>7080</v>
      </c>
      <c r="K639" s="8">
        <v>0</v>
      </c>
      <c r="L639" s="8">
        <f t="shared" si="1"/>
        <v>7080</v>
      </c>
      <c r="M639" s="8"/>
    </row>
    <row r="640" spans="3:13" ht="20.100000000000001" customHeight="1" x14ac:dyDescent="0.25">
      <c r="C640" s="1" t="s">
        <v>728</v>
      </c>
      <c r="D640" s="1" t="s">
        <v>671</v>
      </c>
      <c r="F640" s="1" t="s">
        <v>757</v>
      </c>
      <c r="H640" s="9">
        <v>44936</v>
      </c>
      <c r="I640" s="9">
        <v>44924</v>
      </c>
      <c r="J640" s="8">
        <v>7080</v>
      </c>
      <c r="K640" s="8">
        <v>0</v>
      </c>
      <c r="L640" s="8">
        <f t="shared" si="1"/>
        <v>7080</v>
      </c>
      <c r="M640" s="8"/>
    </row>
    <row r="641" spans="3:13" ht="20.100000000000001" customHeight="1" x14ac:dyDescent="0.25">
      <c r="C641" s="1" t="s">
        <v>729</v>
      </c>
      <c r="D641" s="1" t="s">
        <v>671</v>
      </c>
      <c r="F641" s="1" t="s">
        <v>758</v>
      </c>
      <c r="H641" s="9">
        <v>44936</v>
      </c>
      <c r="I641" s="9">
        <v>44924</v>
      </c>
      <c r="J641" s="8">
        <v>9298.4</v>
      </c>
      <c r="K641" s="8">
        <v>0</v>
      </c>
      <c r="L641" s="8">
        <f t="shared" si="1"/>
        <v>9298.4</v>
      </c>
      <c r="M641" s="8"/>
    </row>
    <row r="642" spans="3:13" ht="20.100000000000001" customHeight="1" x14ac:dyDescent="0.25">
      <c r="C642" s="1" t="s">
        <v>730</v>
      </c>
      <c r="D642" s="1" t="s">
        <v>671</v>
      </c>
      <c r="F642" s="1" t="s">
        <v>758</v>
      </c>
      <c r="H642" s="9">
        <v>44936</v>
      </c>
      <c r="I642" s="9">
        <v>44924</v>
      </c>
      <c r="J642" s="8">
        <v>9298.4</v>
      </c>
      <c r="K642" s="8">
        <v>0</v>
      </c>
      <c r="L642" s="8">
        <f t="shared" si="1"/>
        <v>9298.4</v>
      </c>
      <c r="M642" s="8"/>
    </row>
    <row r="643" spans="3:13" ht="20.100000000000001" customHeight="1" x14ac:dyDescent="0.25">
      <c r="C643" s="1" t="s">
        <v>731</v>
      </c>
      <c r="D643" s="1" t="s">
        <v>671</v>
      </c>
      <c r="F643" s="1" t="s">
        <v>758</v>
      </c>
      <c r="H643" s="9">
        <v>44936</v>
      </c>
      <c r="I643" s="9">
        <v>44924</v>
      </c>
      <c r="J643" s="8">
        <v>9298.4</v>
      </c>
      <c r="K643" s="8">
        <v>0</v>
      </c>
      <c r="L643" s="8">
        <f t="shared" si="1"/>
        <v>9298.4</v>
      </c>
      <c r="M643" s="8"/>
    </row>
    <row r="644" spans="3:13" ht="20.100000000000001" customHeight="1" x14ac:dyDescent="0.25">
      <c r="C644" s="1" t="s">
        <v>732</v>
      </c>
      <c r="D644" s="1" t="s">
        <v>671</v>
      </c>
      <c r="F644" s="1" t="s">
        <v>758</v>
      </c>
      <c r="H644" s="9">
        <v>44936</v>
      </c>
      <c r="I644" s="9">
        <v>44924</v>
      </c>
      <c r="J644" s="8">
        <v>9298.4</v>
      </c>
      <c r="K644" s="8">
        <v>0</v>
      </c>
      <c r="L644" s="8">
        <f t="shared" si="1"/>
        <v>9298.4</v>
      </c>
      <c r="M644" s="8"/>
    </row>
    <row r="645" spans="3:13" ht="20.100000000000001" customHeight="1" x14ac:dyDescent="0.25">
      <c r="C645" s="1" t="s">
        <v>733</v>
      </c>
      <c r="D645" s="1" t="s">
        <v>671</v>
      </c>
      <c r="F645" s="1" t="s">
        <v>758</v>
      </c>
      <c r="H645" s="9">
        <v>44936</v>
      </c>
      <c r="I645" s="9">
        <v>44924</v>
      </c>
      <c r="J645" s="8">
        <v>9298.4</v>
      </c>
      <c r="K645" s="8">
        <v>0</v>
      </c>
      <c r="L645" s="8">
        <f t="shared" si="1"/>
        <v>9298.4</v>
      </c>
      <c r="M645" s="8"/>
    </row>
    <row r="646" spans="3:13" ht="20.100000000000001" customHeight="1" x14ac:dyDescent="0.25">
      <c r="C646" s="1" t="s">
        <v>734</v>
      </c>
      <c r="D646" s="1" t="s">
        <v>671</v>
      </c>
      <c r="F646" s="1" t="s">
        <v>758</v>
      </c>
      <c r="H646" s="9">
        <v>44936</v>
      </c>
      <c r="I646" s="9">
        <v>44924</v>
      </c>
      <c r="J646" s="8">
        <v>9298.4</v>
      </c>
      <c r="K646" s="8">
        <v>0</v>
      </c>
      <c r="L646" s="8">
        <f t="shared" si="1"/>
        <v>9298.4</v>
      </c>
      <c r="M646" s="8"/>
    </row>
    <row r="647" spans="3:13" ht="20.100000000000001" customHeight="1" x14ac:dyDescent="0.25">
      <c r="C647" s="1" t="s">
        <v>735</v>
      </c>
      <c r="D647" s="1" t="s">
        <v>671</v>
      </c>
      <c r="F647" s="1" t="s">
        <v>758</v>
      </c>
      <c r="H647" s="9">
        <v>44936</v>
      </c>
      <c r="I647" s="9">
        <v>44924</v>
      </c>
      <c r="J647" s="8">
        <v>9298.4</v>
      </c>
      <c r="K647" s="8">
        <v>0</v>
      </c>
      <c r="L647" s="8">
        <f t="shared" si="1"/>
        <v>9298.4</v>
      </c>
      <c r="M647" s="8"/>
    </row>
    <row r="648" spans="3:13" ht="20.100000000000001" customHeight="1" x14ac:dyDescent="0.25">
      <c r="C648" s="1" t="s">
        <v>736</v>
      </c>
      <c r="D648" s="1" t="s">
        <v>671</v>
      </c>
      <c r="F648" s="1" t="s">
        <v>758</v>
      </c>
      <c r="H648" s="9">
        <v>44936</v>
      </c>
      <c r="I648" s="9">
        <v>44924</v>
      </c>
      <c r="J648" s="8">
        <v>9298.4</v>
      </c>
      <c r="K648" s="8">
        <v>0</v>
      </c>
      <c r="L648" s="8">
        <f t="shared" ref="L648:L711" si="2">+J648-K648</f>
        <v>9298.4</v>
      </c>
      <c r="M648" s="8"/>
    </row>
    <row r="649" spans="3:13" ht="20.100000000000001" customHeight="1" x14ac:dyDescent="0.25">
      <c r="C649" s="1" t="s">
        <v>737</v>
      </c>
      <c r="D649" s="1" t="s">
        <v>671</v>
      </c>
      <c r="F649" s="1" t="s">
        <v>758</v>
      </c>
      <c r="H649" s="9">
        <v>44936</v>
      </c>
      <c r="I649" s="9">
        <v>44924</v>
      </c>
      <c r="J649" s="8">
        <v>9298.4</v>
      </c>
      <c r="K649" s="8">
        <v>0</v>
      </c>
      <c r="L649" s="8">
        <f t="shared" si="2"/>
        <v>9298.4</v>
      </c>
      <c r="M649" s="8"/>
    </row>
    <row r="650" spans="3:13" ht="20.100000000000001" customHeight="1" x14ac:dyDescent="0.25">
      <c r="C650" s="1" t="s">
        <v>738</v>
      </c>
      <c r="D650" s="1" t="s">
        <v>671</v>
      </c>
      <c r="F650" s="1" t="s">
        <v>758</v>
      </c>
      <c r="H650" s="9">
        <v>44936</v>
      </c>
      <c r="I650" s="9">
        <v>44924</v>
      </c>
      <c r="J650" s="8">
        <v>9298.4</v>
      </c>
      <c r="K650" s="8">
        <v>0</v>
      </c>
      <c r="L650" s="8">
        <f t="shared" si="2"/>
        <v>9298.4</v>
      </c>
      <c r="M650" s="8"/>
    </row>
    <row r="651" spans="3:13" ht="20.100000000000001" customHeight="1" x14ac:dyDescent="0.25">
      <c r="C651" s="1" t="s">
        <v>739</v>
      </c>
      <c r="D651" s="1" t="s">
        <v>671</v>
      </c>
      <c r="F651" s="1" t="s">
        <v>758</v>
      </c>
      <c r="H651" s="9">
        <v>44936</v>
      </c>
      <c r="I651" s="9">
        <v>44924</v>
      </c>
      <c r="J651" s="8">
        <v>9298.4</v>
      </c>
      <c r="K651" s="8">
        <v>0</v>
      </c>
      <c r="L651" s="8">
        <f t="shared" si="2"/>
        <v>9298.4</v>
      </c>
      <c r="M651" s="8"/>
    </row>
    <row r="652" spans="3:13" ht="20.100000000000001" customHeight="1" x14ac:dyDescent="0.25">
      <c r="C652" s="1" t="s">
        <v>740</v>
      </c>
      <c r="D652" s="1" t="s">
        <v>671</v>
      </c>
      <c r="F652" s="1" t="s">
        <v>758</v>
      </c>
      <c r="H652" s="9">
        <v>44936</v>
      </c>
      <c r="I652" s="9">
        <v>44924</v>
      </c>
      <c r="J652" s="8">
        <v>9298.4</v>
      </c>
      <c r="K652" s="8">
        <v>0</v>
      </c>
      <c r="L652" s="8">
        <f t="shared" si="2"/>
        <v>9298.4</v>
      </c>
      <c r="M652" s="8"/>
    </row>
    <row r="653" spans="3:13" ht="20.100000000000001" customHeight="1" x14ac:dyDescent="0.25">
      <c r="C653" s="1" t="s">
        <v>741</v>
      </c>
      <c r="D653" s="1" t="s">
        <v>671</v>
      </c>
      <c r="F653" s="1" t="s">
        <v>758</v>
      </c>
      <c r="H653" s="9">
        <v>44936</v>
      </c>
      <c r="I653" s="9">
        <v>44924</v>
      </c>
      <c r="J653" s="8">
        <v>9298.4</v>
      </c>
      <c r="K653" s="8">
        <v>0</v>
      </c>
      <c r="L653" s="8">
        <f t="shared" si="2"/>
        <v>9298.4</v>
      </c>
      <c r="M653" s="8"/>
    </row>
    <row r="654" spans="3:13" ht="20.100000000000001" customHeight="1" x14ac:dyDescent="0.25">
      <c r="C654" s="1" t="s">
        <v>742</v>
      </c>
      <c r="D654" s="1" t="s">
        <v>671</v>
      </c>
      <c r="F654" s="1" t="s">
        <v>758</v>
      </c>
      <c r="H654" s="9">
        <v>44936</v>
      </c>
      <c r="I654" s="9">
        <v>44924</v>
      </c>
      <c r="J654" s="8">
        <v>9298.4</v>
      </c>
      <c r="K654" s="8">
        <v>0</v>
      </c>
      <c r="L654" s="8">
        <f t="shared" si="2"/>
        <v>9298.4</v>
      </c>
      <c r="M654" s="8"/>
    </row>
    <row r="655" spans="3:13" ht="20.100000000000001" customHeight="1" x14ac:dyDescent="0.25">
      <c r="C655" s="1" t="s">
        <v>743</v>
      </c>
      <c r="D655" s="1" t="s">
        <v>671</v>
      </c>
      <c r="F655" s="1" t="s">
        <v>758</v>
      </c>
      <c r="H655" s="9">
        <v>44936</v>
      </c>
      <c r="I655" s="9">
        <v>44924</v>
      </c>
      <c r="J655" s="8">
        <v>9298.4</v>
      </c>
      <c r="K655" s="8">
        <v>0</v>
      </c>
      <c r="L655" s="8">
        <f t="shared" si="2"/>
        <v>9298.4</v>
      </c>
      <c r="M655" s="8"/>
    </row>
    <row r="656" spans="3:13" ht="20.100000000000001" customHeight="1" x14ac:dyDescent="0.25">
      <c r="C656" s="1" t="s">
        <v>744</v>
      </c>
      <c r="D656" s="1" t="s">
        <v>671</v>
      </c>
      <c r="F656" s="1" t="s">
        <v>758</v>
      </c>
      <c r="H656" s="9">
        <v>44936</v>
      </c>
      <c r="I656" s="9">
        <v>44924</v>
      </c>
      <c r="J656" s="8">
        <v>9298.4</v>
      </c>
      <c r="K656" s="8">
        <v>0</v>
      </c>
      <c r="L656" s="8">
        <f t="shared" si="2"/>
        <v>9298.4</v>
      </c>
      <c r="M656" s="8"/>
    </row>
    <row r="657" spans="3:13" ht="20.100000000000001" customHeight="1" x14ac:dyDescent="0.25">
      <c r="C657" s="1" t="s">
        <v>745</v>
      </c>
      <c r="D657" s="1" t="s">
        <v>671</v>
      </c>
      <c r="F657" s="1" t="s">
        <v>758</v>
      </c>
      <c r="H657" s="9">
        <v>44936</v>
      </c>
      <c r="I657" s="9">
        <v>44924</v>
      </c>
      <c r="J657" s="8">
        <v>9298.4</v>
      </c>
      <c r="K657" s="8">
        <v>0</v>
      </c>
      <c r="L657" s="8">
        <f t="shared" si="2"/>
        <v>9298.4</v>
      </c>
      <c r="M657" s="8"/>
    </row>
    <row r="658" spans="3:13" ht="20.100000000000001" customHeight="1" x14ac:dyDescent="0.25">
      <c r="C658" s="1" t="s">
        <v>746</v>
      </c>
      <c r="D658" s="1" t="s">
        <v>671</v>
      </c>
      <c r="F658" s="1" t="s">
        <v>758</v>
      </c>
      <c r="H658" s="9">
        <v>44936</v>
      </c>
      <c r="I658" s="9">
        <v>44924</v>
      </c>
      <c r="J658" s="8">
        <v>9298.4</v>
      </c>
      <c r="K658" s="8">
        <v>0</v>
      </c>
      <c r="L658" s="8">
        <f t="shared" si="2"/>
        <v>9298.4</v>
      </c>
      <c r="M658" s="8"/>
    </row>
    <row r="659" spans="3:13" ht="20.100000000000001" customHeight="1" x14ac:dyDescent="0.25">
      <c r="C659" s="1" t="s">
        <v>747</v>
      </c>
      <c r="D659" s="1" t="s">
        <v>671</v>
      </c>
      <c r="F659" s="1" t="s">
        <v>758</v>
      </c>
      <c r="H659" s="9">
        <v>44936</v>
      </c>
      <c r="I659" s="9">
        <v>44924</v>
      </c>
      <c r="J659" s="8">
        <v>9298.4</v>
      </c>
      <c r="K659" s="8">
        <v>0</v>
      </c>
      <c r="L659" s="8">
        <f t="shared" si="2"/>
        <v>9298.4</v>
      </c>
      <c r="M659" s="8"/>
    </row>
    <row r="660" spans="3:13" ht="20.100000000000001" customHeight="1" x14ac:dyDescent="0.25">
      <c r="C660" s="1" t="s">
        <v>748</v>
      </c>
      <c r="D660" s="1" t="s">
        <v>671</v>
      </c>
      <c r="F660" s="1" t="s">
        <v>758</v>
      </c>
      <c r="H660" s="9">
        <v>44936</v>
      </c>
      <c r="I660" s="9">
        <v>44924</v>
      </c>
      <c r="J660" s="8">
        <v>9298.4</v>
      </c>
      <c r="K660" s="8">
        <v>0</v>
      </c>
      <c r="L660" s="8">
        <f t="shared" si="2"/>
        <v>9298.4</v>
      </c>
      <c r="M660" s="8"/>
    </row>
    <row r="661" spans="3:13" ht="20.100000000000001" customHeight="1" x14ac:dyDescent="0.25">
      <c r="C661" s="1" t="s">
        <v>749</v>
      </c>
      <c r="D661" s="1" t="s">
        <v>671</v>
      </c>
      <c r="F661" s="1" t="s">
        <v>758</v>
      </c>
      <c r="H661" s="9">
        <v>44936</v>
      </c>
      <c r="I661" s="9">
        <v>44924</v>
      </c>
      <c r="J661" s="8">
        <v>9298.4</v>
      </c>
      <c r="K661" s="8">
        <v>0</v>
      </c>
      <c r="L661" s="8">
        <f t="shared" si="2"/>
        <v>9298.4</v>
      </c>
      <c r="M661" s="8"/>
    </row>
    <row r="662" spans="3:13" ht="20.100000000000001" customHeight="1" x14ac:dyDescent="0.25">
      <c r="C662" s="1" t="s">
        <v>750</v>
      </c>
      <c r="D662" s="1" t="s">
        <v>671</v>
      </c>
      <c r="F662" s="1" t="s">
        <v>758</v>
      </c>
      <c r="H662" s="9">
        <v>44936</v>
      </c>
      <c r="I662" s="9">
        <v>44924</v>
      </c>
      <c r="J662" s="8">
        <v>9298.4</v>
      </c>
      <c r="K662" s="8">
        <v>0</v>
      </c>
      <c r="L662" s="8">
        <f t="shared" si="2"/>
        <v>9298.4</v>
      </c>
      <c r="M662" s="8"/>
    </row>
    <row r="663" spans="3:13" ht="20.100000000000001" customHeight="1" x14ac:dyDescent="0.25">
      <c r="C663" s="1" t="s">
        <v>751</v>
      </c>
      <c r="D663" s="1" t="s">
        <v>671</v>
      </c>
      <c r="F663" s="1" t="s">
        <v>758</v>
      </c>
      <c r="H663" s="9">
        <v>44936</v>
      </c>
      <c r="I663" s="9">
        <v>44924</v>
      </c>
      <c r="J663" s="8">
        <v>9298.4</v>
      </c>
      <c r="K663" s="8">
        <v>0</v>
      </c>
      <c r="L663" s="8">
        <f t="shared" si="2"/>
        <v>9298.4</v>
      </c>
      <c r="M663" s="8"/>
    </row>
    <row r="664" spans="3:13" ht="20.100000000000001" customHeight="1" x14ac:dyDescent="0.25">
      <c r="C664" s="1" t="s">
        <v>752</v>
      </c>
      <c r="D664" s="1" t="s">
        <v>671</v>
      </c>
      <c r="F664" s="1" t="s">
        <v>758</v>
      </c>
      <c r="H664" s="9">
        <v>44936</v>
      </c>
      <c r="I664" s="9">
        <v>44924</v>
      </c>
      <c r="J664" s="8">
        <v>9298.4</v>
      </c>
      <c r="K664" s="8">
        <v>0</v>
      </c>
      <c r="L664" s="8">
        <f t="shared" si="2"/>
        <v>9298.4</v>
      </c>
      <c r="M664" s="8"/>
    </row>
    <row r="665" spans="3:13" ht="20.100000000000001" customHeight="1" x14ac:dyDescent="0.25">
      <c r="C665" s="1" t="s">
        <v>753</v>
      </c>
      <c r="D665" s="1" t="s">
        <v>671</v>
      </c>
      <c r="F665" s="1" t="s">
        <v>758</v>
      </c>
      <c r="H665" s="9">
        <v>44936</v>
      </c>
      <c r="I665" s="9">
        <v>44924</v>
      </c>
      <c r="J665" s="8">
        <v>9298.4</v>
      </c>
      <c r="K665" s="8">
        <v>0</v>
      </c>
      <c r="L665" s="8">
        <f t="shared" si="2"/>
        <v>9298.4</v>
      </c>
      <c r="M665" s="8"/>
    </row>
    <row r="666" spans="3:13" ht="20.100000000000001" customHeight="1" x14ac:dyDescent="0.25">
      <c r="C666" s="1" t="s">
        <v>754</v>
      </c>
      <c r="D666" s="1" t="s">
        <v>671</v>
      </c>
      <c r="F666" s="1" t="s">
        <v>758</v>
      </c>
      <c r="H666" s="9">
        <v>44936</v>
      </c>
      <c r="I666" s="9">
        <v>44924</v>
      </c>
      <c r="J666" s="8">
        <v>9298.4</v>
      </c>
      <c r="K666" s="8">
        <v>0</v>
      </c>
      <c r="L666" s="8">
        <f t="shared" si="2"/>
        <v>9298.4</v>
      </c>
      <c r="M666" s="8"/>
    </row>
    <row r="667" spans="3:13" ht="20.100000000000001" customHeight="1" x14ac:dyDescent="0.25">
      <c r="C667" s="1" t="s">
        <v>755</v>
      </c>
      <c r="D667" s="1" t="s">
        <v>671</v>
      </c>
      <c r="F667" s="1" t="s">
        <v>758</v>
      </c>
      <c r="H667" s="9">
        <v>44936</v>
      </c>
      <c r="I667" s="9">
        <v>44924</v>
      </c>
      <c r="J667" s="8">
        <v>9298.4</v>
      </c>
      <c r="K667" s="8">
        <v>0</v>
      </c>
      <c r="L667" s="8">
        <f t="shared" si="2"/>
        <v>9298.4</v>
      </c>
      <c r="M667" s="8"/>
    </row>
    <row r="668" spans="3:13" ht="20.100000000000001" customHeight="1" x14ac:dyDescent="0.25">
      <c r="C668" s="1" t="s">
        <v>756</v>
      </c>
      <c r="D668" s="1" t="s">
        <v>671</v>
      </c>
      <c r="F668" s="1" t="s">
        <v>758</v>
      </c>
      <c r="H668" s="9">
        <v>44936</v>
      </c>
      <c r="I668" s="9">
        <v>44924</v>
      </c>
      <c r="J668" s="8">
        <v>9298.4</v>
      </c>
      <c r="K668" s="8">
        <v>0</v>
      </c>
      <c r="L668" s="8">
        <f t="shared" si="2"/>
        <v>9298.4</v>
      </c>
      <c r="M668" s="8"/>
    </row>
    <row r="669" spans="3:13" ht="20.100000000000001" customHeight="1" x14ac:dyDescent="0.25">
      <c r="C669" s="1" t="s">
        <v>759</v>
      </c>
      <c r="D669" s="1" t="s">
        <v>671</v>
      </c>
      <c r="F669" s="1" t="s">
        <v>766</v>
      </c>
      <c r="H669" s="9">
        <v>44930</v>
      </c>
      <c r="I669" s="9">
        <v>44903</v>
      </c>
      <c r="J669" s="8">
        <v>672.6</v>
      </c>
      <c r="K669" s="8">
        <v>11.19</v>
      </c>
      <c r="L669" s="8">
        <f t="shared" si="2"/>
        <v>661.41</v>
      </c>
      <c r="M669" s="8"/>
    </row>
    <row r="670" spans="3:13" ht="20.100000000000001" customHeight="1" x14ac:dyDescent="0.25">
      <c r="C670" s="1" t="s">
        <v>760</v>
      </c>
      <c r="D670" s="1" t="s">
        <v>671</v>
      </c>
      <c r="F670" s="1" t="s">
        <v>766</v>
      </c>
      <c r="H670" s="9">
        <v>44930</v>
      </c>
      <c r="I670" s="9">
        <v>44903</v>
      </c>
      <c r="J670" s="8">
        <v>672.6</v>
      </c>
      <c r="K670" s="8">
        <v>11.19</v>
      </c>
      <c r="L670" s="8">
        <f t="shared" si="2"/>
        <v>661.41</v>
      </c>
      <c r="M670" s="8"/>
    </row>
    <row r="671" spans="3:13" ht="20.100000000000001" customHeight="1" x14ac:dyDescent="0.25">
      <c r="C671" s="1" t="s">
        <v>761</v>
      </c>
      <c r="D671" s="1" t="s">
        <v>671</v>
      </c>
      <c r="F671" s="1" t="s">
        <v>766</v>
      </c>
      <c r="H671" s="9">
        <v>44930</v>
      </c>
      <c r="I671" s="9">
        <v>44903</v>
      </c>
      <c r="J671" s="8">
        <v>672.6</v>
      </c>
      <c r="K671" s="8">
        <v>11.19</v>
      </c>
      <c r="L671" s="8">
        <f t="shared" si="2"/>
        <v>661.41</v>
      </c>
      <c r="M671" s="8"/>
    </row>
    <row r="672" spans="3:13" ht="20.100000000000001" customHeight="1" x14ac:dyDescent="0.25">
      <c r="C672" s="1" t="s">
        <v>762</v>
      </c>
      <c r="D672" s="1" t="s">
        <v>671</v>
      </c>
      <c r="F672" s="1" t="s">
        <v>766</v>
      </c>
      <c r="H672" s="9">
        <v>44930</v>
      </c>
      <c r="I672" s="9">
        <v>44903</v>
      </c>
      <c r="J672" s="8">
        <v>672.6</v>
      </c>
      <c r="K672" s="8">
        <v>11.19</v>
      </c>
      <c r="L672" s="8">
        <f t="shared" si="2"/>
        <v>661.41</v>
      </c>
      <c r="M672" s="8"/>
    </row>
    <row r="673" spans="3:13" ht="20.100000000000001" customHeight="1" x14ac:dyDescent="0.25">
      <c r="C673" s="1" t="s">
        <v>763</v>
      </c>
      <c r="D673" s="1" t="s">
        <v>671</v>
      </c>
      <c r="F673" s="1" t="s">
        <v>766</v>
      </c>
      <c r="H673" s="9">
        <v>44930</v>
      </c>
      <c r="I673" s="9">
        <v>44903</v>
      </c>
      <c r="J673" s="8">
        <v>672.6</v>
      </c>
      <c r="K673" s="8">
        <v>11.19</v>
      </c>
      <c r="L673" s="8">
        <f t="shared" si="2"/>
        <v>661.41</v>
      </c>
      <c r="M673" s="8"/>
    </row>
    <row r="674" spans="3:13" ht="20.100000000000001" customHeight="1" x14ac:dyDescent="0.25">
      <c r="C674" s="1" t="s">
        <v>764</v>
      </c>
      <c r="D674" s="1" t="s">
        <v>671</v>
      </c>
      <c r="F674" s="1" t="s">
        <v>766</v>
      </c>
      <c r="H674" s="9">
        <v>44930</v>
      </c>
      <c r="I674" s="9">
        <v>44903</v>
      </c>
      <c r="J674" s="8">
        <v>672.6</v>
      </c>
      <c r="K674" s="8">
        <v>11.19</v>
      </c>
      <c r="L674" s="8">
        <f t="shared" si="2"/>
        <v>661.41</v>
      </c>
      <c r="M674" s="8"/>
    </row>
    <row r="675" spans="3:13" ht="20.100000000000001" customHeight="1" x14ac:dyDescent="0.25">
      <c r="C675" s="1" t="s">
        <v>765</v>
      </c>
      <c r="D675" s="1" t="s">
        <v>671</v>
      </c>
      <c r="F675" s="1" t="s">
        <v>766</v>
      </c>
      <c r="H675" s="9">
        <v>44930</v>
      </c>
      <c r="I675" s="9">
        <v>44903</v>
      </c>
      <c r="J675" s="8">
        <v>672.6</v>
      </c>
      <c r="K675" s="8">
        <v>11.19</v>
      </c>
      <c r="L675" s="8">
        <f t="shared" si="2"/>
        <v>661.41</v>
      </c>
      <c r="M675" s="8"/>
    </row>
    <row r="676" spans="3:13" ht="20.100000000000001" customHeight="1" x14ac:dyDescent="0.25">
      <c r="C676" s="1" t="s">
        <v>767</v>
      </c>
      <c r="D676" s="1" t="s">
        <v>671</v>
      </c>
      <c r="F676" s="1" t="s">
        <v>773</v>
      </c>
      <c r="H676" s="9">
        <v>44936</v>
      </c>
      <c r="I676" s="9">
        <v>44901</v>
      </c>
      <c r="J676" s="8">
        <v>57848.91</v>
      </c>
      <c r="K676" s="8">
        <v>1606.89</v>
      </c>
      <c r="L676" s="8">
        <f t="shared" si="2"/>
        <v>56242.020000000004</v>
      </c>
      <c r="M676" s="8"/>
    </row>
    <row r="677" spans="3:13" ht="20.100000000000001" customHeight="1" x14ac:dyDescent="0.25">
      <c r="C677" s="1" t="s">
        <v>768</v>
      </c>
      <c r="D677" s="1" t="s">
        <v>671</v>
      </c>
      <c r="F677" s="1" t="s">
        <v>773</v>
      </c>
      <c r="H677" s="9">
        <v>44936</v>
      </c>
      <c r="I677" s="9">
        <v>44901</v>
      </c>
      <c r="J677" s="8">
        <v>57848.91</v>
      </c>
      <c r="K677" s="8">
        <v>1606.89</v>
      </c>
      <c r="L677" s="8">
        <f t="shared" si="2"/>
        <v>56242.020000000004</v>
      </c>
      <c r="M677" s="8"/>
    </row>
    <row r="678" spans="3:13" ht="20.100000000000001" customHeight="1" x14ac:dyDescent="0.25">
      <c r="C678" s="1" t="s">
        <v>769</v>
      </c>
      <c r="D678" s="1" t="s">
        <v>671</v>
      </c>
      <c r="F678" s="1" t="s">
        <v>773</v>
      </c>
      <c r="H678" s="9">
        <v>44936</v>
      </c>
      <c r="I678" s="9">
        <v>44901</v>
      </c>
      <c r="J678" s="8">
        <v>57848.91</v>
      </c>
      <c r="K678" s="8">
        <v>1606.89</v>
      </c>
      <c r="L678" s="8">
        <f t="shared" si="2"/>
        <v>56242.020000000004</v>
      </c>
      <c r="M678" s="8"/>
    </row>
    <row r="679" spans="3:13" ht="20.100000000000001" customHeight="1" x14ac:dyDescent="0.25">
      <c r="C679" s="1" t="s">
        <v>770</v>
      </c>
      <c r="D679" s="1" t="s">
        <v>671</v>
      </c>
      <c r="F679" s="1" t="s">
        <v>773</v>
      </c>
      <c r="H679" s="9">
        <v>44936</v>
      </c>
      <c r="I679" s="9">
        <v>44901</v>
      </c>
      <c r="J679" s="8">
        <v>57848.91</v>
      </c>
      <c r="K679" s="8">
        <v>1606.89</v>
      </c>
      <c r="L679" s="8">
        <f t="shared" si="2"/>
        <v>56242.020000000004</v>
      </c>
      <c r="M679" s="8"/>
    </row>
    <row r="680" spans="3:13" ht="20.100000000000001" customHeight="1" x14ac:dyDescent="0.25">
      <c r="C680" s="1" t="s">
        <v>771</v>
      </c>
      <c r="D680" s="1" t="s">
        <v>671</v>
      </c>
      <c r="F680" s="1" t="s">
        <v>773</v>
      </c>
      <c r="H680" s="9">
        <v>44936</v>
      </c>
      <c r="I680" s="9">
        <v>44901</v>
      </c>
      <c r="J680" s="8">
        <v>57848.91</v>
      </c>
      <c r="K680" s="8">
        <v>1606.89</v>
      </c>
      <c r="L680" s="8">
        <f t="shared" si="2"/>
        <v>56242.020000000004</v>
      </c>
      <c r="M680" s="8"/>
    </row>
    <row r="681" spans="3:13" ht="20.100000000000001" customHeight="1" x14ac:dyDescent="0.25">
      <c r="C681" s="1" t="s">
        <v>772</v>
      </c>
      <c r="D681" s="1" t="s">
        <v>671</v>
      </c>
      <c r="F681" s="1" t="s">
        <v>773</v>
      </c>
      <c r="H681" s="9">
        <v>44936</v>
      </c>
      <c r="I681" s="9">
        <v>44901</v>
      </c>
      <c r="J681" s="8">
        <v>57848.91</v>
      </c>
      <c r="K681" s="8">
        <v>1606.89</v>
      </c>
      <c r="L681" s="8">
        <f t="shared" si="2"/>
        <v>56242.020000000004</v>
      </c>
      <c r="M681" s="8"/>
    </row>
    <row r="682" spans="3:13" ht="20.100000000000001" customHeight="1" x14ac:dyDescent="0.25">
      <c r="C682" s="1" t="s">
        <v>774</v>
      </c>
      <c r="D682" s="1" t="s">
        <v>671</v>
      </c>
      <c r="F682" s="1" t="s">
        <v>775</v>
      </c>
      <c r="H682" s="9">
        <v>44936</v>
      </c>
      <c r="I682" s="9">
        <v>44901</v>
      </c>
      <c r="J682" s="8">
        <v>20660.21</v>
      </c>
      <c r="K682" s="8">
        <v>573.87</v>
      </c>
      <c r="L682" s="8">
        <f t="shared" si="2"/>
        <v>20086.34</v>
      </c>
      <c r="M682" s="8"/>
    </row>
    <row r="683" spans="3:13" ht="20.100000000000001" customHeight="1" x14ac:dyDescent="0.25">
      <c r="C683" s="1" t="s">
        <v>776</v>
      </c>
      <c r="D683" s="1" t="s">
        <v>671</v>
      </c>
      <c r="F683" s="1" t="s">
        <v>777</v>
      </c>
      <c r="H683" s="9">
        <v>44931</v>
      </c>
      <c r="I683" s="9">
        <v>44924</v>
      </c>
      <c r="J683" s="8">
        <v>13763.51</v>
      </c>
      <c r="K683" s="8">
        <v>0</v>
      </c>
      <c r="L683" s="8">
        <f t="shared" si="2"/>
        <v>13763.51</v>
      </c>
      <c r="M683" s="8"/>
    </row>
    <row r="684" spans="3:13" ht="20.100000000000001" customHeight="1" x14ac:dyDescent="0.25">
      <c r="C684" s="1" t="s">
        <v>778</v>
      </c>
      <c r="D684" s="1" t="s">
        <v>671</v>
      </c>
      <c r="F684" s="1" t="s">
        <v>779</v>
      </c>
      <c r="H684" s="9">
        <v>44932</v>
      </c>
      <c r="I684" s="9">
        <v>44923</v>
      </c>
      <c r="J684" s="8">
        <v>60280.01</v>
      </c>
      <c r="K684" s="8">
        <v>0</v>
      </c>
      <c r="L684" s="8">
        <f t="shared" si="2"/>
        <v>60280.01</v>
      </c>
      <c r="M684" s="8"/>
    </row>
    <row r="685" spans="3:13" ht="20.100000000000001" customHeight="1" x14ac:dyDescent="0.25">
      <c r="C685" s="1" t="s">
        <v>780</v>
      </c>
      <c r="D685" s="1" t="s">
        <v>671</v>
      </c>
      <c r="F685" s="1" t="s">
        <v>779</v>
      </c>
      <c r="H685" s="9">
        <v>44932</v>
      </c>
      <c r="I685" s="9">
        <v>44923</v>
      </c>
      <c r="J685" s="8">
        <v>60280.01</v>
      </c>
      <c r="K685" s="8">
        <v>0</v>
      </c>
      <c r="L685" s="8">
        <f t="shared" si="2"/>
        <v>60280.01</v>
      </c>
      <c r="M685" s="8"/>
    </row>
    <row r="686" spans="3:13" ht="20.100000000000001" customHeight="1" x14ac:dyDescent="0.25">
      <c r="C686" s="1" t="s">
        <v>781</v>
      </c>
      <c r="D686" s="1" t="s">
        <v>671</v>
      </c>
      <c r="F686" s="1" t="s">
        <v>779</v>
      </c>
      <c r="H686" s="9">
        <v>44932</v>
      </c>
      <c r="I686" s="9">
        <v>44923</v>
      </c>
      <c r="J686" s="8">
        <v>60280.01</v>
      </c>
      <c r="K686" s="8">
        <v>0</v>
      </c>
      <c r="L686" s="8">
        <f t="shared" si="2"/>
        <v>60280.01</v>
      </c>
      <c r="M686" s="8"/>
    </row>
    <row r="687" spans="3:13" ht="20.100000000000001" customHeight="1" x14ac:dyDescent="0.25">
      <c r="C687" s="1" t="s">
        <v>782</v>
      </c>
      <c r="D687" s="1" t="s">
        <v>671</v>
      </c>
      <c r="F687" s="1" t="s">
        <v>779</v>
      </c>
      <c r="H687" s="9">
        <v>44932</v>
      </c>
      <c r="I687" s="9">
        <v>44923</v>
      </c>
      <c r="J687" s="8">
        <v>60280.01</v>
      </c>
      <c r="K687" s="8">
        <v>0</v>
      </c>
      <c r="L687" s="8">
        <f t="shared" si="2"/>
        <v>60280.01</v>
      </c>
      <c r="M687" s="8"/>
    </row>
    <row r="688" spans="3:13" ht="20.100000000000001" customHeight="1" x14ac:dyDescent="0.25">
      <c r="C688" s="1" t="s">
        <v>783</v>
      </c>
      <c r="D688" s="1" t="s">
        <v>671</v>
      </c>
      <c r="F688" s="1" t="s">
        <v>779</v>
      </c>
      <c r="H688" s="9">
        <v>44932</v>
      </c>
      <c r="I688" s="9">
        <v>44923</v>
      </c>
      <c r="J688" s="8">
        <v>60280.01</v>
      </c>
      <c r="K688" s="8">
        <v>0</v>
      </c>
      <c r="L688" s="8">
        <f t="shared" si="2"/>
        <v>60280.01</v>
      </c>
      <c r="M688" s="8"/>
    </row>
    <row r="689" spans="3:13" ht="20.100000000000001" customHeight="1" x14ac:dyDescent="0.25">
      <c r="C689" s="1" t="s">
        <v>784</v>
      </c>
      <c r="D689" s="1" t="s">
        <v>671</v>
      </c>
      <c r="F689" s="1" t="s">
        <v>779</v>
      </c>
      <c r="H689" s="9">
        <v>44932</v>
      </c>
      <c r="I689" s="9">
        <v>44923</v>
      </c>
      <c r="J689" s="8">
        <v>60280.01</v>
      </c>
      <c r="K689" s="8">
        <v>0</v>
      </c>
      <c r="L689" s="8">
        <f t="shared" si="2"/>
        <v>60280.01</v>
      </c>
      <c r="M689" s="8"/>
    </row>
    <row r="690" spans="3:13" ht="20.100000000000001" customHeight="1" x14ac:dyDescent="0.25">
      <c r="C690" s="1" t="s">
        <v>785</v>
      </c>
      <c r="D690" s="1" t="s">
        <v>671</v>
      </c>
      <c r="F690" s="1" t="s">
        <v>779</v>
      </c>
      <c r="H690" s="9">
        <v>44932</v>
      </c>
      <c r="I690" s="9">
        <v>44923</v>
      </c>
      <c r="J690" s="8">
        <v>60280</v>
      </c>
      <c r="K690" s="8">
        <v>0</v>
      </c>
      <c r="L690" s="8">
        <f t="shared" si="2"/>
        <v>60280</v>
      </c>
      <c r="M690" s="8"/>
    </row>
    <row r="691" spans="3:13" ht="20.100000000000001" customHeight="1" x14ac:dyDescent="0.25">
      <c r="C691" s="1" t="s">
        <v>786</v>
      </c>
      <c r="D691" s="1" t="s">
        <v>671</v>
      </c>
      <c r="F691" s="1" t="s">
        <v>779</v>
      </c>
      <c r="H691" s="9">
        <v>44932</v>
      </c>
      <c r="I691" s="9">
        <v>44923</v>
      </c>
      <c r="J691" s="8">
        <v>60280</v>
      </c>
      <c r="K691" s="8">
        <v>0</v>
      </c>
      <c r="L691" s="8">
        <f t="shared" si="2"/>
        <v>60280</v>
      </c>
      <c r="M691" s="8"/>
    </row>
    <row r="692" spans="3:13" ht="20.100000000000001" customHeight="1" x14ac:dyDescent="0.25">
      <c r="C692" s="1" t="s">
        <v>787</v>
      </c>
      <c r="D692" s="1" t="s">
        <v>671</v>
      </c>
      <c r="F692" s="1" t="s">
        <v>788</v>
      </c>
      <c r="H692" s="9">
        <v>44935</v>
      </c>
      <c r="I692" s="9">
        <v>44901</v>
      </c>
      <c r="J692" s="8">
        <v>98568.76</v>
      </c>
      <c r="K692" s="8">
        <v>2737.99</v>
      </c>
      <c r="L692" s="8">
        <f t="shared" si="2"/>
        <v>95830.76999999999</v>
      </c>
      <c r="M692" s="8"/>
    </row>
    <row r="693" spans="3:13" ht="20.100000000000001" customHeight="1" x14ac:dyDescent="0.25">
      <c r="C693" s="1" t="s">
        <v>789</v>
      </c>
      <c r="D693" s="1" t="s">
        <v>671</v>
      </c>
      <c r="F693" s="1" t="s">
        <v>788</v>
      </c>
      <c r="H693" s="9">
        <v>44935</v>
      </c>
      <c r="I693" s="9">
        <v>44901</v>
      </c>
      <c r="J693" s="8">
        <v>98568.76</v>
      </c>
      <c r="K693" s="8">
        <v>2737.99</v>
      </c>
      <c r="L693" s="8">
        <f t="shared" si="2"/>
        <v>95830.76999999999</v>
      </c>
      <c r="M693" s="8"/>
    </row>
    <row r="694" spans="3:13" ht="20.100000000000001" customHeight="1" x14ac:dyDescent="0.25">
      <c r="C694" s="1" t="s">
        <v>790</v>
      </c>
      <c r="D694" s="1" t="s">
        <v>671</v>
      </c>
      <c r="F694" s="1" t="s">
        <v>788</v>
      </c>
      <c r="H694" s="9">
        <v>44935</v>
      </c>
      <c r="I694" s="9">
        <v>44901</v>
      </c>
      <c r="J694" s="8">
        <v>98568.76</v>
      </c>
      <c r="K694" s="8">
        <v>2737.99</v>
      </c>
      <c r="L694" s="8">
        <f t="shared" si="2"/>
        <v>95830.76999999999</v>
      </c>
      <c r="M694" s="8"/>
    </row>
    <row r="695" spans="3:13" ht="20.100000000000001" customHeight="1" x14ac:dyDescent="0.25">
      <c r="C695" s="1" t="s">
        <v>791</v>
      </c>
      <c r="D695" s="1" t="s">
        <v>671</v>
      </c>
      <c r="F695" s="1" t="s">
        <v>788</v>
      </c>
      <c r="H695" s="9">
        <v>44935</v>
      </c>
      <c r="I695" s="9">
        <v>44901</v>
      </c>
      <c r="J695" s="8">
        <v>98568.76</v>
      </c>
      <c r="K695" s="8">
        <v>2737.99</v>
      </c>
      <c r="L695" s="8">
        <f t="shared" si="2"/>
        <v>95830.76999999999</v>
      </c>
      <c r="M695" s="8"/>
    </row>
    <row r="696" spans="3:13" ht="20.100000000000001" customHeight="1" x14ac:dyDescent="0.25">
      <c r="C696" s="1" t="s">
        <v>792</v>
      </c>
      <c r="D696" s="1" t="s">
        <v>671</v>
      </c>
      <c r="F696" s="1" t="s">
        <v>788</v>
      </c>
      <c r="H696" s="9">
        <v>44935</v>
      </c>
      <c r="I696" s="9">
        <v>44901</v>
      </c>
      <c r="J696" s="8">
        <v>98568.76</v>
      </c>
      <c r="K696" s="8">
        <v>2737.99</v>
      </c>
      <c r="L696" s="8">
        <f t="shared" si="2"/>
        <v>95830.76999999999</v>
      </c>
      <c r="M696" s="8"/>
    </row>
    <row r="697" spans="3:13" ht="20.100000000000001" customHeight="1" x14ac:dyDescent="0.25">
      <c r="C697" s="1" t="s">
        <v>793</v>
      </c>
      <c r="D697" s="1" t="s">
        <v>671</v>
      </c>
      <c r="F697" s="1" t="s">
        <v>788</v>
      </c>
      <c r="H697" s="9">
        <v>44935</v>
      </c>
      <c r="I697" s="9">
        <v>44901</v>
      </c>
      <c r="J697" s="8">
        <v>98568.76</v>
      </c>
      <c r="K697" s="8">
        <v>2737.99</v>
      </c>
      <c r="L697" s="8">
        <f t="shared" si="2"/>
        <v>95830.76999999999</v>
      </c>
      <c r="M697" s="8"/>
    </row>
    <row r="698" spans="3:13" ht="20.100000000000001" customHeight="1" x14ac:dyDescent="0.25">
      <c r="C698" s="1" t="s">
        <v>794</v>
      </c>
      <c r="D698" s="1" t="s">
        <v>671</v>
      </c>
      <c r="F698" s="1" t="s">
        <v>788</v>
      </c>
      <c r="H698" s="9">
        <v>44935</v>
      </c>
      <c r="I698" s="9">
        <v>44901</v>
      </c>
      <c r="J698" s="8">
        <v>98568.76</v>
      </c>
      <c r="K698" s="8">
        <v>2737.99</v>
      </c>
      <c r="L698" s="8">
        <f t="shared" si="2"/>
        <v>95830.76999999999</v>
      </c>
      <c r="M698" s="8"/>
    </row>
    <row r="699" spans="3:13" ht="20.100000000000001" customHeight="1" x14ac:dyDescent="0.25">
      <c r="C699" s="1" t="s">
        <v>795</v>
      </c>
      <c r="D699" s="1" t="s">
        <v>671</v>
      </c>
      <c r="F699" s="1" t="s">
        <v>788</v>
      </c>
      <c r="H699" s="9">
        <v>44935</v>
      </c>
      <c r="I699" s="9">
        <v>44901</v>
      </c>
      <c r="J699" s="8">
        <v>98568.76</v>
      </c>
      <c r="K699" s="8">
        <v>2737.99</v>
      </c>
      <c r="L699" s="8">
        <f t="shared" si="2"/>
        <v>95830.76999999999</v>
      </c>
      <c r="M699" s="8"/>
    </row>
    <row r="700" spans="3:13" ht="20.100000000000001" customHeight="1" x14ac:dyDescent="0.25">
      <c r="C700" s="1" t="s">
        <v>796</v>
      </c>
      <c r="D700" s="1" t="s">
        <v>671</v>
      </c>
      <c r="F700" s="1" t="s">
        <v>788</v>
      </c>
      <c r="H700" s="9">
        <v>44935</v>
      </c>
      <c r="I700" s="9">
        <v>44901</v>
      </c>
      <c r="J700" s="8">
        <v>98568.76</v>
      </c>
      <c r="K700" s="8">
        <v>2737.99</v>
      </c>
      <c r="L700" s="8">
        <f t="shared" si="2"/>
        <v>95830.76999999999</v>
      </c>
      <c r="M700" s="8"/>
    </row>
    <row r="701" spans="3:13" ht="20.100000000000001" customHeight="1" x14ac:dyDescent="0.25">
      <c r="C701" s="1" t="s">
        <v>797</v>
      </c>
      <c r="D701" s="1" t="s">
        <v>671</v>
      </c>
      <c r="F701" s="1" t="s">
        <v>788</v>
      </c>
      <c r="H701" s="9">
        <v>44935</v>
      </c>
      <c r="I701" s="9">
        <v>44901</v>
      </c>
      <c r="J701" s="8">
        <v>98568.76</v>
      </c>
      <c r="K701" s="8">
        <v>2737.99</v>
      </c>
      <c r="L701" s="8">
        <f t="shared" si="2"/>
        <v>95830.76999999999</v>
      </c>
      <c r="M701" s="8"/>
    </row>
    <row r="702" spans="3:13" ht="20.100000000000001" customHeight="1" x14ac:dyDescent="0.25">
      <c r="C702" s="1" t="s">
        <v>798</v>
      </c>
      <c r="D702" s="1" t="s">
        <v>671</v>
      </c>
      <c r="F702" s="1" t="s">
        <v>788</v>
      </c>
      <c r="H702" s="9">
        <v>44935</v>
      </c>
      <c r="I702" s="9">
        <v>44901</v>
      </c>
      <c r="J702" s="8">
        <v>93787.96</v>
      </c>
      <c r="K702" s="8">
        <v>2605.19</v>
      </c>
      <c r="L702" s="8">
        <f t="shared" si="2"/>
        <v>91182.77</v>
      </c>
      <c r="M702" s="8"/>
    </row>
    <row r="703" spans="3:13" ht="20.100000000000001" customHeight="1" x14ac:dyDescent="0.25">
      <c r="C703" s="1" t="s">
        <v>799</v>
      </c>
      <c r="D703" s="1" t="s">
        <v>671</v>
      </c>
      <c r="F703" s="1" t="s">
        <v>788</v>
      </c>
      <c r="H703" s="9">
        <v>44935</v>
      </c>
      <c r="I703" s="9">
        <v>44901</v>
      </c>
      <c r="J703" s="8">
        <v>93787.96</v>
      </c>
      <c r="K703" s="8">
        <v>2605.19</v>
      </c>
      <c r="L703" s="8">
        <f t="shared" si="2"/>
        <v>91182.77</v>
      </c>
      <c r="M703" s="8"/>
    </row>
    <row r="704" spans="3:13" ht="20.100000000000001" customHeight="1" x14ac:dyDescent="0.25">
      <c r="C704" s="1" t="s">
        <v>800</v>
      </c>
      <c r="D704" s="1" t="s">
        <v>671</v>
      </c>
      <c r="F704" s="1" t="s">
        <v>788</v>
      </c>
      <c r="H704" s="9">
        <v>44935</v>
      </c>
      <c r="I704" s="9">
        <v>44901</v>
      </c>
      <c r="J704" s="8">
        <v>93787.96</v>
      </c>
      <c r="K704" s="8">
        <v>2605.19</v>
      </c>
      <c r="L704" s="8">
        <f t="shared" si="2"/>
        <v>91182.77</v>
      </c>
      <c r="M704" s="8"/>
    </row>
    <row r="705" spans="3:13" ht="20.100000000000001" customHeight="1" x14ac:dyDescent="0.25">
      <c r="C705" s="1" t="s">
        <v>801</v>
      </c>
      <c r="D705" s="1" t="s">
        <v>671</v>
      </c>
      <c r="F705" s="1" t="s">
        <v>788</v>
      </c>
      <c r="H705" s="9">
        <v>44935</v>
      </c>
      <c r="I705" s="9">
        <v>44901</v>
      </c>
      <c r="J705" s="8">
        <v>93787.96</v>
      </c>
      <c r="K705" s="8">
        <v>2605.19</v>
      </c>
      <c r="L705" s="8">
        <f t="shared" si="2"/>
        <v>91182.77</v>
      </c>
      <c r="M705" s="8"/>
    </row>
    <row r="706" spans="3:13" ht="20.100000000000001" customHeight="1" x14ac:dyDescent="0.25">
      <c r="C706" s="1" t="s">
        <v>802</v>
      </c>
      <c r="D706" s="1" t="s">
        <v>671</v>
      </c>
      <c r="F706" s="1" t="s">
        <v>788</v>
      </c>
      <c r="H706" s="9">
        <v>44935</v>
      </c>
      <c r="I706" s="9">
        <v>44901</v>
      </c>
      <c r="J706" s="8">
        <v>93787.96</v>
      </c>
      <c r="K706" s="8">
        <v>2605.19</v>
      </c>
      <c r="L706" s="8">
        <f t="shared" si="2"/>
        <v>91182.77</v>
      </c>
      <c r="M706" s="8"/>
    </row>
    <row r="707" spans="3:13" ht="20.100000000000001" customHeight="1" x14ac:dyDescent="0.25">
      <c r="C707" s="1" t="s">
        <v>803</v>
      </c>
      <c r="D707" s="1" t="s">
        <v>671</v>
      </c>
      <c r="F707" s="1" t="s">
        <v>788</v>
      </c>
      <c r="H707" s="9">
        <v>44935</v>
      </c>
      <c r="I707" s="9">
        <v>44901</v>
      </c>
      <c r="J707" s="8">
        <v>93787.96</v>
      </c>
      <c r="K707" s="8">
        <v>2605.19</v>
      </c>
      <c r="L707" s="8">
        <f t="shared" si="2"/>
        <v>91182.77</v>
      </c>
      <c r="M707" s="8"/>
    </row>
    <row r="708" spans="3:13" ht="20.100000000000001" customHeight="1" x14ac:dyDescent="0.25">
      <c r="C708" s="1" t="s">
        <v>804</v>
      </c>
      <c r="D708" s="1" t="s">
        <v>671</v>
      </c>
      <c r="F708" s="1" t="s">
        <v>788</v>
      </c>
      <c r="H708" s="9">
        <v>44935</v>
      </c>
      <c r="I708" s="9">
        <v>44901</v>
      </c>
      <c r="J708" s="8">
        <v>93787.96</v>
      </c>
      <c r="K708" s="8">
        <v>2605.19</v>
      </c>
      <c r="L708" s="8">
        <f t="shared" si="2"/>
        <v>91182.77</v>
      </c>
      <c r="M708" s="8"/>
    </row>
    <row r="709" spans="3:13" ht="20.100000000000001" customHeight="1" x14ac:dyDescent="0.25">
      <c r="C709" s="1" t="s">
        <v>805</v>
      </c>
      <c r="D709" s="1" t="s">
        <v>671</v>
      </c>
      <c r="F709" s="1" t="s">
        <v>788</v>
      </c>
      <c r="H709" s="9">
        <v>44935</v>
      </c>
      <c r="I709" s="9">
        <v>44901</v>
      </c>
      <c r="J709" s="8">
        <v>93787.96</v>
      </c>
      <c r="K709" s="8">
        <v>2605.19</v>
      </c>
      <c r="L709" s="8">
        <f t="shared" si="2"/>
        <v>91182.77</v>
      </c>
      <c r="M709" s="8"/>
    </row>
    <row r="710" spans="3:13" ht="20.100000000000001" customHeight="1" x14ac:dyDescent="0.25">
      <c r="C710" s="1" t="s">
        <v>806</v>
      </c>
      <c r="D710" s="1" t="s">
        <v>671</v>
      </c>
      <c r="F710" s="1" t="s">
        <v>788</v>
      </c>
      <c r="H710" s="9">
        <v>44935</v>
      </c>
      <c r="I710" s="9">
        <v>44901</v>
      </c>
      <c r="J710" s="8">
        <v>93787.96</v>
      </c>
      <c r="K710" s="8">
        <v>2605.19</v>
      </c>
      <c r="L710" s="8">
        <f t="shared" si="2"/>
        <v>91182.77</v>
      </c>
      <c r="M710" s="8"/>
    </row>
    <row r="711" spans="3:13" ht="20.100000000000001" customHeight="1" x14ac:dyDescent="0.25">
      <c r="C711" s="1" t="s">
        <v>807</v>
      </c>
      <c r="D711" s="1" t="s">
        <v>671</v>
      </c>
      <c r="F711" s="1" t="s">
        <v>788</v>
      </c>
      <c r="H711" s="9">
        <v>44935</v>
      </c>
      <c r="I711" s="9">
        <v>44901</v>
      </c>
      <c r="J711" s="8">
        <v>93787.96</v>
      </c>
      <c r="K711" s="8">
        <v>2605.19</v>
      </c>
      <c r="L711" s="8">
        <f t="shared" si="2"/>
        <v>91182.77</v>
      </c>
      <c r="M711" s="8"/>
    </row>
    <row r="712" spans="3:13" ht="20.100000000000001" customHeight="1" x14ac:dyDescent="0.25">
      <c r="C712" s="1" t="s">
        <v>808</v>
      </c>
      <c r="D712" s="1" t="s">
        <v>671</v>
      </c>
      <c r="F712" s="1" t="s">
        <v>788</v>
      </c>
      <c r="H712" s="9">
        <v>44935</v>
      </c>
      <c r="I712" s="9">
        <v>44901</v>
      </c>
      <c r="J712" s="8">
        <v>93787.96</v>
      </c>
      <c r="K712" s="8">
        <v>2605.19</v>
      </c>
      <c r="L712" s="8">
        <f t="shared" ref="L712:L775" si="3">+J712-K712</f>
        <v>91182.77</v>
      </c>
      <c r="M712" s="8"/>
    </row>
    <row r="713" spans="3:13" ht="20.100000000000001" customHeight="1" x14ac:dyDescent="0.25">
      <c r="C713" s="1" t="s">
        <v>809</v>
      </c>
      <c r="D713" s="1" t="s">
        <v>671</v>
      </c>
      <c r="F713" s="1" t="s">
        <v>788</v>
      </c>
      <c r="H713" s="9">
        <v>44935</v>
      </c>
      <c r="I713" s="9">
        <v>44901</v>
      </c>
      <c r="J713" s="8">
        <v>93787.96</v>
      </c>
      <c r="K713" s="8">
        <v>2605.19</v>
      </c>
      <c r="L713" s="8">
        <f t="shared" si="3"/>
        <v>91182.77</v>
      </c>
      <c r="M713" s="8"/>
    </row>
    <row r="714" spans="3:13" ht="20.100000000000001" customHeight="1" x14ac:dyDescent="0.25">
      <c r="C714" s="1" t="s">
        <v>810</v>
      </c>
      <c r="D714" s="1" t="s">
        <v>671</v>
      </c>
      <c r="F714" s="1" t="s">
        <v>788</v>
      </c>
      <c r="H714" s="9">
        <v>44935</v>
      </c>
      <c r="I714" s="9">
        <v>44901</v>
      </c>
      <c r="J714" s="8">
        <v>93787.96</v>
      </c>
      <c r="K714" s="8">
        <v>2605.19</v>
      </c>
      <c r="L714" s="8">
        <f t="shared" si="3"/>
        <v>91182.77</v>
      </c>
      <c r="M714" s="8"/>
    </row>
    <row r="715" spans="3:13" ht="20.100000000000001" customHeight="1" x14ac:dyDescent="0.25">
      <c r="C715" s="1" t="s">
        <v>811</v>
      </c>
      <c r="D715" s="1" t="s">
        <v>671</v>
      </c>
      <c r="F715" s="1" t="s">
        <v>788</v>
      </c>
      <c r="H715" s="9">
        <v>44935</v>
      </c>
      <c r="I715" s="9">
        <v>44901</v>
      </c>
      <c r="J715" s="8">
        <v>93787.96</v>
      </c>
      <c r="K715" s="8">
        <v>2605.19</v>
      </c>
      <c r="L715" s="8">
        <f t="shared" si="3"/>
        <v>91182.77</v>
      </c>
      <c r="M715" s="8"/>
    </row>
    <row r="716" spans="3:13" ht="20.100000000000001" customHeight="1" x14ac:dyDescent="0.25">
      <c r="C716" s="1" t="s">
        <v>812</v>
      </c>
      <c r="D716" s="1" t="s">
        <v>671</v>
      </c>
      <c r="F716" s="1" t="s">
        <v>788</v>
      </c>
      <c r="H716" s="9">
        <v>44935</v>
      </c>
      <c r="I716" s="9">
        <v>44901</v>
      </c>
      <c r="J716" s="8">
        <v>93787.96</v>
      </c>
      <c r="K716" s="8">
        <v>2605.19</v>
      </c>
      <c r="L716" s="8">
        <f t="shared" si="3"/>
        <v>91182.77</v>
      </c>
      <c r="M716" s="8"/>
    </row>
    <row r="717" spans="3:13" ht="20.100000000000001" customHeight="1" x14ac:dyDescent="0.25">
      <c r="C717" s="1" t="s">
        <v>813</v>
      </c>
      <c r="D717" s="1" t="s">
        <v>671</v>
      </c>
      <c r="F717" s="1" t="s">
        <v>814</v>
      </c>
      <c r="H717" s="9">
        <v>44936</v>
      </c>
      <c r="I717" s="9">
        <v>44924</v>
      </c>
      <c r="J717" s="8">
        <v>8378</v>
      </c>
      <c r="K717" s="8">
        <v>0</v>
      </c>
      <c r="L717" s="8">
        <f t="shared" si="3"/>
        <v>8378</v>
      </c>
      <c r="M717" s="8"/>
    </row>
    <row r="718" spans="3:13" ht="20.100000000000001" customHeight="1" x14ac:dyDescent="0.25">
      <c r="C718" s="1" t="s">
        <v>815</v>
      </c>
      <c r="D718" s="1" t="s">
        <v>671</v>
      </c>
      <c r="F718" s="1" t="s">
        <v>820</v>
      </c>
      <c r="H718" s="9">
        <v>44936</v>
      </c>
      <c r="I718" s="9">
        <v>44924</v>
      </c>
      <c r="J718" s="8">
        <v>10782.25</v>
      </c>
      <c r="K718" s="8">
        <v>0</v>
      </c>
      <c r="L718" s="8">
        <f t="shared" si="3"/>
        <v>10782.25</v>
      </c>
      <c r="M718" s="8"/>
    </row>
    <row r="719" spans="3:13" ht="20.100000000000001" customHeight="1" x14ac:dyDescent="0.25">
      <c r="C719" s="1" t="s">
        <v>816</v>
      </c>
      <c r="D719" s="1" t="s">
        <v>671</v>
      </c>
      <c r="F719" s="1" t="s">
        <v>820</v>
      </c>
      <c r="H719" s="9">
        <v>44936</v>
      </c>
      <c r="I719" s="9">
        <v>44924</v>
      </c>
      <c r="J719" s="8">
        <v>10782.25</v>
      </c>
      <c r="K719" s="8">
        <v>0</v>
      </c>
      <c r="L719" s="8">
        <f t="shared" si="3"/>
        <v>10782.25</v>
      </c>
      <c r="M719" s="8"/>
    </row>
    <row r="720" spans="3:13" ht="20.100000000000001" customHeight="1" x14ac:dyDescent="0.25">
      <c r="C720" s="1" t="s">
        <v>817</v>
      </c>
      <c r="D720" s="1" t="s">
        <v>671</v>
      </c>
      <c r="F720" s="1" t="s">
        <v>820</v>
      </c>
      <c r="H720" s="9">
        <v>44936</v>
      </c>
      <c r="I720" s="9">
        <v>44924</v>
      </c>
      <c r="J720" s="8">
        <v>10782.25</v>
      </c>
      <c r="K720" s="8">
        <v>0</v>
      </c>
      <c r="L720" s="8">
        <f t="shared" si="3"/>
        <v>10782.25</v>
      </c>
      <c r="M720" s="8"/>
    </row>
    <row r="721" spans="3:13" ht="20.100000000000001" customHeight="1" x14ac:dyDescent="0.25">
      <c r="C721" s="1" t="s">
        <v>818</v>
      </c>
      <c r="D721" s="1" t="s">
        <v>671</v>
      </c>
      <c r="F721" s="1" t="s">
        <v>821</v>
      </c>
      <c r="H721" s="9">
        <v>44936</v>
      </c>
      <c r="I721" s="9">
        <v>44924</v>
      </c>
      <c r="J721" s="8">
        <v>11550.55</v>
      </c>
      <c r="K721" s="8">
        <v>0</v>
      </c>
      <c r="L721" s="8">
        <f t="shared" si="3"/>
        <v>11550.55</v>
      </c>
      <c r="M721" s="8"/>
    </row>
    <row r="722" spans="3:13" ht="20.100000000000001" customHeight="1" x14ac:dyDescent="0.25">
      <c r="C722" s="1" t="s">
        <v>819</v>
      </c>
      <c r="D722" s="1" t="s">
        <v>671</v>
      </c>
      <c r="F722" s="1" t="s">
        <v>821</v>
      </c>
      <c r="H722" s="9">
        <v>44936</v>
      </c>
      <c r="I722" s="9">
        <v>44924</v>
      </c>
      <c r="J722" s="8">
        <v>11550.55</v>
      </c>
      <c r="K722" s="8">
        <v>0</v>
      </c>
      <c r="L722" s="8">
        <f t="shared" si="3"/>
        <v>11550.55</v>
      </c>
      <c r="M722" s="8"/>
    </row>
    <row r="723" spans="3:13" ht="20.100000000000001" customHeight="1" x14ac:dyDescent="0.25">
      <c r="C723" s="1" t="s">
        <v>822</v>
      </c>
      <c r="D723" s="1" t="s">
        <v>671</v>
      </c>
      <c r="F723" s="1" t="s">
        <v>824</v>
      </c>
      <c r="H723" s="9">
        <v>44930</v>
      </c>
      <c r="I723" s="9">
        <v>44922</v>
      </c>
      <c r="J723" s="8">
        <v>15363.6</v>
      </c>
      <c r="K723" s="8">
        <v>0</v>
      </c>
      <c r="L723" s="8">
        <f t="shared" si="3"/>
        <v>15363.6</v>
      </c>
      <c r="M723" s="8"/>
    </row>
    <row r="724" spans="3:13" ht="20.100000000000001" customHeight="1" x14ac:dyDescent="0.25">
      <c r="C724" s="1" t="s">
        <v>823</v>
      </c>
      <c r="D724" s="1" t="s">
        <v>671</v>
      </c>
      <c r="F724" s="1" t="s">
        <v>824</v>
      </c>
      <c r="H724" s="9">
        <v>44930</v>
      </c>
      <c r="I724" s="9">
        <v>44922</v>
      </c>
      <c r="J724" s="8">
        <v>15363.6</v>
      </c>
      <c r="K724" s="8">
        <v>0</v>
      </c>
      <c r="L724" s="8">
        <f t="shared" si="3"/>
        <v>15363.6</v>
      </c>
      <c r="M724" s="8"/>
    </row>
    <row r="725" spans="3:13" ht="20.100000000000001" customHeight="1" x14ac:dyDescent="0.25">
      <c r="C725" s="1" t="s">
        <v>825</v>
      </c>
      <c r="D725" s="1" t="s">
        <v>671</v>
      </c>
      <c r="F725" s="1" t="s">
        <v>826</v>
      </c>
      <c r="H725" s="9">
        <v>44930</v>
      </c>
      <c r="I725" s="9">
        <v>44922</v>
      </c>
      <c r="J725" s="8">
        <v>31447</v>
      </c>
      <c r="K725" s="8">
        <v>0</v>
      </c>
      <c r="L725" s="8">
        <f t="shared" si="3"/>
        <v>31447</v>
      </c>
      <c r="M725" s="8"/>
    </row>
    <row r="726" spans="3:13" ht="20.100000000000001" customHeight="1" x14ac:dyDescent="0.25">
      <c r="C726" s="1" t="s">
        <v>827</v>
      </c>
      <c r="D726" s="1" t="s">
        <v>671</v>
      </c>
      <c r="F726" s="1" t="s">
        <v>839</v>
      </c>
      <c r="H726" s="9">
        <v>44935</v>
      </c>
      <c r="I726" s="9">
        <v>44901</v>
      </c>
      <c r="J726" s="8">
        <v>25005.69</v>
      </c>
      <c r="K726" s="8">
        <v>694.57</v>
      </c>
      <c r="L726" s="8">
        <f t="shared" si="3"/>
        <v>24311.119999999999</v>
      </c>
      <c r="M726" s="8"/>
    </row>
    <row r="727" spans="3:13" ht="20.100000000000001" customHeight="1" x14ac:dyDescent="0.25">
      <c r="C727" s="1" t="s">
        <v>828</v>
      </c>
      <c r="D727" s="1" t="s">
        <v>671</v>
      </c>
      <c r="F727" s="1" t="s">
        <v>839</v>
      </c>
      <c r="H727" s="9">
        <v>44935</v>
      </c>
      <c r="I727" s="9">
        <v>44901</v>
      </c>
      <c r="J727" s="8">
        <v>25005.69</v>
      </c>
      <c r="K727" s="8">
        <v>694.57</v>
      </c>
      <c r="L727" s="8">
        <f t="shared" si="3"/>
        <v>24311.119999999999</v>
      </c>
      <c r="M727" s="8"/>
    </row>
    <row r="728" spans="3:13" ht="20.100000000000001" customHeight="1" x14ac:dyDescent="0.25">
      <c r="C728" s="1" t="s">
        <v>829</v>
      </c>
      <c r="D728" s="1" t="s">
        <v>671</v>
      </c>
      <c r="F728" s="1" t="s">
        <v>839</v>
      </c>
      <c r="H728" s="9">
        <v>44935</v>
      </c>
      <c r="I728" s="9">
        <v>44901</v>
      </c>
      <c r="J728" s="8">
        <v>25005.69</v>
      </c>
      <c r="K728" s="8">
        <v>694.57</v>
      </c>
      <c r="L728" s="8">
        <f t="shared" si="3"/>
        <v>24311.119999999999</v>
      </c>
      <c r="M728" s="8"/>
    </row>
    <row r="729" spans="3:13" ht="20.100000000000001" customHeight="1" x14ac:dyDescent="0.25">
      <c r="C729" s="1" t="s">
        <v>830</v>
      </c>
      <c r="D729" s="1" t="s">
        <v>671</v>
      </c>
      <c r="F729" s="1" t="s">
        <v>839</v>
      </c>
      <c r="H729" s="9">
        <v>44935</v>
      </c>
      <c r="I729" s="9">
        <v>44901</v>
      </c>
      <c r="J729" s="8">
        <v>25005.69</v>
      </c>
      <c r="K729" s="8">
        <v>694.57</v>
      </c>
      <c r="L729" s="8">
        <f t="shared" si="3"/>
        <v>24311.119999999999</v>
      </c>
      <c r="M729" s="8"/>
    </row>
    <row r="730" spans="3:13" ht="20.100000000000001" customHeight="1" x14ac:dyDescent="0.25">
      <c r="C730" s="1" t="s">
        <v>831</v>
      </c>
      <c r="D730" s="1" t="s">
        <v>671</v>
      </c>
      <c r="F730" s="1" t="s">
        <v>839</v>
      </c>
      <c r="H730" s="9">
        <v>44935</v>
      </c>
      <c r="I730" s="9">
        <v>44901</v>
      </c>
      <c r="J730" s="8">
        <v>25005.69</v>
      </c>
      <c r="K730" s="8">
        <v>694.57</v>
      </c>
      <c r="L730" s="8">
        <f t="shared" si="3"/>
        <v>24311.119999999999</v>
      </c>
      <c r="M730" s="8"/>
    </row>
    <row r="731" spans="3:13" ht="20.100000000000001" customHeight="1" x14ac:dyDescent="0.25">
      <c r="C731" s="1" t="s">
        <v>832</v>
      </c>
      <c r="D731" s="1" t="s">
        <v>671</v>
      </c>
      <c r="F731" s="1" t="s">
        <v>839</v>
      </c>
      <c r="H731" s="9">
        <v>44935</v>
      </c>
      <c r="I731" s="9">
        <v>44901</v>
      </c>
      <c r="J731" s="8">
        <v>25005.69</v>
      </c>
      <c r="K731" s="8">
        <v>694.57</v>
      </c>
      <c r="L731" s="8">
        <f t="shared" si="3"/>
        <v>24311.119999999999</v>
      </c>
      <c r="M731" s="8"/>
    </row>
    <row r="732" spans="3:13" ht="20.100000000000001" customHeight="1" x14ac:dyDescent="0.25">
      <c r="C732" s="1" t="s">
        <v>833</v>
      </c>
      <c r="D732" s="1" t="s">
        <v>671</v>
      </c>
      <c r="F732" s="1" t="s">
        <v>839</v>
      </c>
      <c r="H732" s="9">
        <v>44935</v>
      </c>
      <c r="I732" s="9">
        <v>44901</v>
      </c>
      <c r="J732" s="8">
        <v>25005.69</v>
      </c>
      <c r="K732" s="8">
        <v>694.57</v>
      </c>
      <c r="L732" s="8">
        <f t="shared" si="3"/>
        <v>24311.119999999999</v>
      </c>
      <c r="M732" s="8"/>
    </row>
    <row r="733" spans="3:13" ht="20.100000000000001" customHeight="1" x14ac:dyDescent="0.25">
      <c r="C733" s="1" t="s">
        <v>834</v>
      </c>
      <c r="D733" s="1" t="s">
        <v>671</v>
      </c>
      <c r="F733" s="1" t="s">
        <v>839</v>
      </c>
      <c r="H733" s="9">
        <v>44935</v>
      </c>
      <c r="I733" s="9">
        <v>44901</v>
      </c>
      <c r="J733" s="8">
        <v>25005.69</v>
      </c>
      <c r="K733" s="8">
        <v>694.57</v>
      </c>
      <c r="L733" s="8">
        <f t="shared" si="3"/>
        <v>24311.119999999999</v>
      </c>
      <c r="M733" s="8"/>
    </row>
    <row r="734" spans="3:13" ht="20.100000000000001" customHeight="1" x14ac:dyDescent="0.25">
      <c r="C734" s="1" t="s">
        <v>835</v>
      </c>
      <c r="D734" s="1" t="s">
        <v>671</v>
      </c>
      <c r="F734" s="1" t="s">
        <v>839</v>
      </c>
      <c r="H734" s="9">
        <v>44935</v>
      </c>
      <c r="I734" s="9">
        <v>44901</v>
      </c>
      <c r="J734" s="8">
        <v>25005.69</v>
      </c>
      <c r="K734" s="8">
        <v>694.57</v>
      </c>
      <c r="L734" s="8">
        <f t="shared" si="3"/>
        <v>24311.119999999999</v>
      </c>
      <c r="M734" s="8"/>
    </row>
    <row r="735" spans="3:13" ht="20.100000000000001" customHeight="1" x14ac:dyDescent="0.25">
      <c r="C735" s="1" t="s">
        <v>836</v>
      </c>
      <c r="D735" s="1" t="s">
        <v>671</v>
      </c>
      <c r="F735" s="1" t="s">
        <v>839</v>
      </c>
      <c r="H735" s="9">
        <v>44935</v>
      </c>
      <c r="I735" s="9">
        <v>44901</v>
      </c>
      <c r="J735" s="8">
        <v>25005.69</v>
      </c>
      <c r="K735" s="8">
        <v>694.57</v>
      </c>
      <c r="L735" s="8">
        <f t="shared" si="3"/>
        <v>24311.119999999999</v>
      </c>
      <c r="M735" s="8"/>
    </row>
    <row r="736" spans="3:13" ht="20.100000000000001" customHeight="1" x14ac:dyDescent="0.25">
      <c r="C736" s="1" t="s">
        <v>837</v>
      </c>
      <c r="D736" s="1" t="s">
        <v>671</v>
      </c>
      <c r="F736" s="1" t="s">
        <v>839</v>
      </c>
      <c r="H736" s="9">
        <v>44935</v>
      </c>
      <c r="I736" s="9">
        <v>44901</v>
      </c>
      <c r="J736" s="8">
        <v>25005.69</v>
      </c>
      <c r="K736" s="8">
        <v>694.57</v>
      </c>
      <c r="L736" s="8">
        <f t="shared" si="3"/>
        <v>24311.119999999999</v>
      </c>
      <c r="M736" s="8"/>
    </row>
    <row r="737" spans="3:13" ht="20.100000000000001" customHeight="1" x14ac:dyDescent="0.25">
      <c r="C737" s="1" t="s">
        <v>838</v>
      </c>
      <c r="D737" s="1" t="s">
        <v>671</v>
      </c>
      <c r="F737" s="1" t="s">
        <v>839</v>
      </c>
      <c r="H737" s="9">
        <v>44935</v>
      </c>
      <c r="I737" s="9">
        <v>44901</v>
      </c>
      <c r="J737" s="8">
        <v>25005.69</v>
      </c>
      <c r="K737" s="8">
        <v>694.57</v>
      </c>
      <c r="L737" s="8">
        <f t="shared" si="3"/>
        <v>24311.119999999999</v>
      </c>
      <c r="M737" s="8"/>
    </row>
    <row r="738" spans="3:13" ht="20.100000000000001" customHeight="1" x14ac:dyDescent="0.25">
      <c r="C738" s="1" t="s">
        <v>840</v>
      </c>
      <c r="D738" s="1" t="s">
        <v>671</v>
      </c>
      <c r="F738" s="1" t="s">
        <v>843</v>
      </c>
      <c r="H738" s="9">
        <v>44929</v>
      </c>
      <c r="I738" s="9">
        <v>44915</v>
      </c>
      <c r="J738" s="8">
        <v>150416</v>
      </c>
      <c r="K738" s="8">
        <v>0</v>
      </c>
      <c r="L738" s="8">
        <f t="shared" si="3"/>
        <v>150416</v>
      </c>
      <c r="M738" s="8"/>
    </row>
    <row r="739" spans="3:13" ht="20.100000000000001" customHeight="1" x14ac:dyDescent="0.25">
      <c r="C739" s="1" t="s">
        <v>841</v>
      </c>
      <c r="D739" s="1" t="s">
        <v>671</v>
      </c>
      <c r="F739" s="1" t="s">
        <v>843</v>
      </c>
      <c r="H739" s="9">
        <v>44929</v>
      </c>
      <c r="I739" s="9">
        <v>44915</v>
      </c>
      <c r="J739" s="8">
        <v>150416</v>
      </c>
      <c r="K739" s="8">
        <v>0</v>
      </c>
      <c r="L739" s="8">
        <f t="shared" si="3"/>
        <v>150416</v>
      </c>
      <c r="M739" s="8"/>
    </row>
    <row r="740" spans="3:13" ht="20.100000000000001" customHeight="1" x14ac:dyDescent="0.25">
      <c r="C740" s="1" t="s">
        <v>842</v>
      </c>
      <c r="D740" s="1" t="s">
        <v>671</v>
      </c>
      <c r="F740" s="1" t="s">
        <v>843</v>
      </c>
      <c r="H740" s="9">
        <v>44929</v>
      </c>
      <c r="I740" s="9">
        <v>44915</v>
      </c>
      <c r="J740" s="8">
        <v>150416</v>
      </c>
      <c r="K740" s="8">
        <v>0</v>
      </c>
      <c r="L740" s="8">
        <f t="shared" si="3"/>
        <v>150416</v>
      </c>
      <c r="M740" s="8"/>
    </row>
    <row r="741" spans="3:13" ht="20.100000000000001" customHeight="1" x14ac:dyDescent="0.25">
      <c r="C741" s="1" t="s">
        <v>844</v>
      </c>
      <c r="D741" s="1" t="s">
        <v>671</v>
      </c>
      <c r="F741" s="1" t="s">
        <v>851</v>
      </c>
      <c r="H741" s="9">
        <v>44930</v>
      </c>
      <c r="I741" s="9">
        <v>44922</v>
      </c>
      <c r="J741" s="8">
        <v>20390.400000000001</v>
      </c>
      <c r="K741" s="8">
        <v>0</v>
      </c>
      <c r="L741" s="8">
        <f t="shared" si="3"/>
        <v>20390.400000000001</v>
      </c>
      <c r="M741" s="8"/>
    </row>
    <row r="742" spans="3:13" ht="20.100000000000001" customHeight="1" x14ac:dyDescent="0.25">
      <c r="C742" s="1" t="s">
        <v>845</v>
      </c>
      <c r="D742" s="1" t="s">
        <v>671</v>
      </c>
      <c r="F742" s="1" t="s">
        <v>851</v>
      </c>
      <c r="H742" s="9">
        <v>44930</v>
      </c>
      <c r="I742" s="9">
        <v>44922</v>
      </c>
      <c r="J742" s="8">
        <v>20390.400000000001</v>
      </c>
      <c r="K742" s="8">
        <v>0</v>
      </c>
      <c r="L742" s="8">
        <f t="shared" si="3"/>
        <v>20390.400000000001</v>
      </c>
      <c r="M742" s="8"/>
    </row>
    <row r="743" spans="3:13" ht="20.100000000000001" customHeight="1" x14ac:dyDescent="0.25">
      <c r="C743" s="1" t="s">
        <v>846</v>
      </c>
      <c r="D743" s="1" t="s">
        <v>671</v>
      </c>
      <c r="F743" s="1" t="s">
        <v>851</v>
      </c>
      <c r="H743" s="9">
        <v>44930</v>
      </c>
      <c r="I743" s="9">
        <v>44922</v>
      </c>
      <c r="J743" s="8">
        <v>20390.400000000001</v>
      </c>
      <c r="K743" s="8">
        <v>0</v>
      </c>
      <c r="L743" s="8">
        <f t="shared" si="3"/>
        <v>20390.400000000001</v>
      </c>
      <c r="M743" s="8"/>
    </row>
    <row r="744" spans="3:13" ht="20.100000000000001" customHeight="1" x14ac:dyDescent="0.25">
      <c r="C744" s="1" t="s">
        <v>847</v>
      </c>
      <c r="D744" s="1" t="s">
        <v>671</v>
      </c>
      <c r="F744" s="1" t="s">
        <v>851</v>
      </c>
      <c r="H744" s="9">
        <v>44930</v>
      </c>
      <c r="I744" s="9">
        <v>44922</v>
      </c>
      <c r="J744" s="8">
        <v>20390.400000000001</v>
      </c>
      <c r="K744" s="8">
        <v>0</v>
      </c>
      <c r="L744" s="8">
        <f t="shared" si="3"/>
        <v>20390.400000000001</v>
      </c>
      <c r="M744" s="8"/>
    </row>
    <row r="745" spans="3:13" ht="20.100000000000001" customHeight="1" x14ac:dyDescent="0.25">
      <c r="C745" s="1" t="s">
        <v>848</v>
      </c>
      <c r="D745" s="1" t="s">
        <v>671</v>
      </c>
      <c r="F745" s="1" t="s">
        <v>851</v>
      </c>
      <c r="H745" s="9">
        <v>44930</v>
      </c>
      <c r="I745" s="9">
        <v>44922</v>
      </c>
      <c r="J745" s="8">
        <v>20390.400000000001</v>
      </c>
      <c r="K745" s="8">
        <v>0</v>
      </c>
      <c r="L745" s="8">
        <f t="shared" si="3"/>
        <v>20390.400000000001</v>
      </c>
      <c r="M745" s="8"/>
    </row>
    <row r="746" spans="3:13" ht="20.100000000000001" customHeight="1" x14ac:dyDescent="0.25">
      <c r="C746" s="1" t="s">
        <v>849</v>
      </c>
      <c r="D746" s="1" t="s">
        <v>671</v>
      </c>
      <c r="F746" s="1" t="s">
        <v>851</v>
      </c>
      <c r="H746" s="9">
        <v>44930</v>
      </c>
      <c r="I746" s="9">
        <v>44922</v>
      </c>
      <c r="J746" s="8">
        <v>20390.400000000001</v>
      </c>
      <c r="K746" s="8">
        <v>0</v>
      </c>
      <c r="L746" s="8">
        <f t="shared" si="3"/>
        <v>20390.400000000001</v>
      </c>
      <c r="M746" s="8"/>
    </row>
    <row r="747" spans="3:13" ht="20.100000000000001" customHeight="1" x14ac:dyDescent="0.25">
      <c r="C747" s="1" t="s">
        <v>850</v>
      </c>
      <c r="D747" s="1" t="s">
        <v>671</v>
      </c>
      <c r="F747" s="1" t="s">
        <v>851</v>
      </c>
      <c r="H747" s="9">
        <v>44930</v>
      </c>
      <c r="I747" s="9">
        <v>44922</v>
      </c>
      <c r="J747" s="8">
        <v>20390.400000000001</v>
      </c>
      <c r="K747" s="8">
        <v>0</v>
      </c>
      <c r="L747" s="8">
        <f t="shared" si="3"/>
        <v>20390.400000000001</v>
      </c>
      <c r="M747" s="8"/>
    </row>
    <row r="748" spans="3:13" ht="20.100000000000001" customHeight="1" x14ac:dyDescent="0.25">
      <c r="C748" s="1" t="s">
        <v>852</v>
      </c>
      <c r="D748" s="1" t="s">
        <v>671</v>
      </c>
      <c r="F748" s="1" t="s">
        <v>854</v>
      </c>
      <c r="H748" s="9">
        <v>44931</v>
      </c>
      <c r="I748" s="9">
        <v>44924</v>
      </c>
      <c r="J748" s="8">
        <v>7241.66</v>
      </c>
      <c r="K748" s="8">
        <v>0</v>
      </c>
      <c r="L748" s="8">
        <f t="shared" si="3"/>
        <v>7241.66</v>
      </c>
      <c r="M748" s="8"/>
    </row>
    <row r="749" spans="3:13" ht="20.100000000000001" customHeight="1" x14ac:dyDescent="0.25">
      <c r="C749" s="1" t="s">
        <v>853</v>
      </c>
      <c r="D749" s="1" t="s">
        <v>671</v>
      </c>
      <c r="F749" s="1" t="s">
        <v>854</v>
      </c>
      <c r="H749" s="9">
        <v>44931</v>
      </c>
      <c r="I749" s="9">
        <v>44924</v>
      </c>
      <c r="J749" s="8">
        <v>7241.66</v>
      </c>
      <c r="K749" s="8">
        <v>0</v>
      </c>
      <c r="L749" s="8">
        <f t="shared" si="3"/>
        <v>7241.66</v>
      </c>
      <c r="M749" s="8"/>
    </row>
    <row r="750" spans="3:13" ht="20.100000000000001" customHeight="1" x14ac:dyDescent="0.25">
      <c r="C750" s="1" t="s">
        <v>855</v>
      </c>
      <c r="D750" s="1" t="s">
        <v>671</v>
      </c>
      <c r="F750" s="1" t="s">
        <v>857</v>
      </c>
      <c r="H750" s="9">
        <v>44931</v>
      </c>
      <c r="I750" s="9">
        <v>44924</v>
      </c>
      <c r="J750" s="8">
        <v>32000</v>
      </c>
      <c r="K750" s="8">
        <v>0</v>
      </c>
      <c r="L750" s="8">
        <f t="shared" si="3"/>
        <v>32000</v>
      </c>
      <c r="M750" s="8"/>
    </row>
    <row r="751" spans="3:13" ht="20.100000000000001" customHeight="1" x14ac:dyDescent="0.25">
      <c r="C751" s="1" t="s">
        <v>856</v>
      </c>
      <c r="D751" s="1" t="s">
        <v>671</v>
      </c>
      <c r="F751" s="1" t="s">
        <v>857</v>
      </c>
      <c r="H751" s="9">
        <v>44931</v>
      </c>
      <c r="I751" s="9">
        <v>44924</v>
      </c>
      <c r="J751" s="8">
        <v>32000</v>
      </c>
      <c r="K751" s="8">
        <v>0</v>
      </c>
      <c r="L751" s="8">
        <f t="shared" si="3"/>
        <v>32000</v>
      </c>
      <c r="M751" s="8"/>
    </row>
    <row r="752" spans="3:13" ht="20.100000000000001" customHeight="1" x14ac:dyDescent="0.25">
      <c r="C752" s="1" t="s">
        <v>858</v>
      </c>
      <c r="D752" s="1" t="s">
        <v>671</v>
      </c>
      <c r="F752" s="1" t="s">
        <v>859</v>
      </c>
      <c r="H752" s="9">
        <v>44929</v>
      </c>
      <c r="I752" s="9">
        <v>44909</v>
      </c>
      <c r="J752" s="8">
        <v>4944.2</v>
      </c>
      <c r="K752" s="8">
        <v>41.19</v>
      </c>
      <c r="L752" s="8">
        <f t="shared" si="3"/>
        <v>4903.01</v>
      </c>
      <c r="M752" s="8"/>
    </row>
    <row r="753" spans="3:13" ht="20.100000000000001" customHeight="1" x14ac:dyDescent="0.25">
      <c r="C753" s="1" t="s">
        <v>860</v>
      </c>
      <c r="D753" s="1" t="s">
        <v>671</v>
      </c>
      <c r="F753" s="1" t="s">
        <v>859</v>
      </c>
      <c r="H753" s="9">
        <v>44929</v>
      </c>
      <c r="I753" s="9">
        <v>44909</v>
      </c>
      <c r="J753" s="8">
        <v>4944.2</v>
      </c>
      <c r="K753" s="8">
        <v>41.19</v>
      </c>
      <c r="L753" s="8">
        <f t="shared" si="3"/>
        <v>4903.01</v>
      </c>
      <c r="M753" s="8"/>
    </row>
    <row r="754" spans="3:13" ht="20.100000000000001" customHeight="1" x14ac:dyDescent="0.25">
      <c r="C754" s="1" t="s">
        <v>861</v>
      </c>
      <c r="D754" s="1" t="s">
        <v>671</v>
      </c>
      <c r="F754" s="1" t="s">
        <v>859</v>
      </c>
      <c r="H754" s="9">
        <v>44929</v>
      </c>
      <c r="I754" s="9">
        <v>44909</v>
      </c>
      <c r="J754" s="8">
        <v>4944.2</v>
      </c>
      <c r="K754" s="8">
        <v>41.19</v>
      </c>
      <c r="L754" s="8">
        <f t="shared" si="3"/>
        <v>4903.01</v>
      </c>
      <c r="M754" s="8"/>
    </row>
    <row r="755" spans="3:13" ht="20.100000000000001" customHeight="1" x14ac:dyDescent="0.25">
      <c r="C755" s="1" t="s">
        <v>862</v>
      </c>
      <c r="D755" s="1" t="s">
        <v>671</v>
      </c>
      <c r="F755" s="1" t="s">
        <v>859</v>
      </c>
      <c r="H755" s="9">
        <v>44929</v>
      </c>
      <c r="I755" s="9">
        <v>44909</v>
      </c>
      <c r="J755" s="8">
        <v>4944.2</v>
      </c>
      <c r="K755" s="8">
        <v>41.19</v>
      </c>
      <c r="L755" s="8">
        <f t="shared" si="3"/>
        <v>4903.01</v>
      </c>
      <c r="M755" s="8"/>
    </row>
    <row r="756" spans="3:13" ht="20.100000000000001" customHeight="1" x14ac:dyDescent="0.25">
      <c r="C756" s="1" t="s">
        <v>863</v>
      </c>
      <c r="D756" s="1" t="s">
        <v>671</v>
      </c>
      <c r="F756" s="1" t="s">
        <v>859</v>
      </c>
      <c r="H756" s="9">
        <v>44929</v>
      </c>
      <c r="I756" s="9">
        <v>44909</v>
      </c>
      <c r="J756" s="8">
        <v>4944.2</v>
      </c>
      <c r="K756" s="8">
        <v>41.19</v>
      </c>
      <c r="L756" s="8">
        <f t="shared" si="3"/>
        <v>4903.01</v>
      </c>
      <c r="M756" s="8"/>
    </row>
    <row r="757" spans="3:13" ht="20.100000000000001" customHeight="1" x14ac:dyDescent="0.25">
      <c r="C757" s="1" t="s">
        <v>864</v>
      </c>
      <c r="D757" s="1" t="s">
        <v>671</v>
      </c>
      <c r="F757" s="1" t="s">
        <v>859</v>
      </c>
      <c r="H757" s="9">
        <v>44929</v>
      </c>
      <c r="I757" s="9">
        <v>44909</v>
      </c>
      <c r="J757" s="8">
        <v>4944.2</v>
      </c>
      <c r="K757" s="8">
        <v>41.19</v>
      </c>
      <c r="L757" s="8">
        <f t="shared" si="3"/>
        <v>4903.01</v>
      </c>
      <c r="M757" s="8"/>
    </row>
    <row r="758" spans="3:13" ht="20.100000000000001" customHeight="1" x14ac:dyDescent="0.25">
      <c r="C758" s="1" t="s">
        <v>865</v>
      </c>
      <c r="D758" s="1" t="s">
        <v>671</v>
      </c>
      <c r="F758" s="1" t="s">
        <v>859</v>
      </c>
      <c r="H758" s="9">
        <v>44929</v>
      </c>
      <c r="I758" s="9">
        <v>44909</v>
      </c>
      <c r="J758" s="8">
        <v>4944.2</v>
      </c>
      <c r="K758" s="8">
        <v>41.19</v>
      </c>
      <c r="L758" s="8">
        <f t="shared" si="3"/>
        <v>4903.01</v>
      </c>
      <c r="M758" s="8"/>
    </row>
    <row r="759" spans="3:13" ht="20.100000000000001" customHeight="1" x14ac:dyDescent="0.25">
      <c r="C759" s="1" t="s">
        <v>866</v>
      </c>
      <c r="D759" s="1" t="s">
        <v>671</v>
      </c>
      <c r="F759" s="1" t="s">
        <v>859</v>
      </c>
      <c r="H759" s="9">
        <v>44929</v>
      </c>
      <c r="I759" s="9">
        <v>44909</v>
      </c>
      <c r="J759" s="8">
        <v>4944.2</v>
      </c>
      <c r="K759" s="8">
        <v>41.19</v>
      </c>
      <c r="L759" s="8">
        <f t="shared" si="3"/>
        <v>4903.01</v>
      </c>
      <c r="M759" s="8"/>
    </row>
    <row r="760" spans="3:13" ht="20.100000000000001" customHeight="1" x14ac:dyDescent="0.25">
      <c r="C760" s="1" t="s">
        <v>867</v>
      </c>
      <c r="D760" s="1" t="s">
        <v>671</v>
      </c>
      <c r="F760" s="1" t="s">
        <v>859</v>
      </c>
      <c r="H760" s="9">
        <v>44929</v>
      </c>
      <c r="I760" s="9">
        <v>44909</v>
      </c>
      <c r="J760" s="8">
        <v>4944.2</v>
      </c>
      <c r="K760" s="8">
        <v>41.19</v>
      </c>
      <c r="L760" s="8">
        <f t="shared" si="3"/>
        <v>4903.01</v>
      </c>
      <c r="M760" s="8"/>
    </row>
    <row r="761" spans="3:13" ht="20.100000000000001" customHeight="1" x14ac:dyDescent="0.25">
      <c r="C761" s="1" t="s">
        <v>868</v>
      </c>
      <c r="D761" s="1" t="s">
        <v>671</v>
      </c>
      <c r="F761" s="1" t="s">
        <v>859</v>
      </c>
      <c r="H761" s="9">
        <v>44929</v>
      </c>
      <c r="I761" s="9">
        <v>44909</v>
      </c>
      <c r="J761" s="8">
        <v>4944.2</v>
      </c>
      <c r="K761" s="8">
        <v>41.19</v>
      </c>
      <c r="L761" s="8">
        <f t="shared" si="3"/>
        <v>4903.01</v>
      </c>
      <c r="M761" s="8"/>
    </row>
    <row r="762" spans="3:13" ht="20.100000000000001" customHeight="1" x14ac:dyDescent="0.25">
      <c r="C762" s="1" t="s">
        <v>869</v>
      </c>
      <c r="D762" s="1" t="s">
        <v>671</v>
      </c>
      <c r="F762" s="1" t="s">
        <v>859</v>
      </c>
      <c r="H762" s="9">
        <v>44929</v>
      </c>
      <c r="I762" s="9">
        <v>44909</v>
      </c>
      <c r="J762" s="8">
        <v>4944.2</v>
      </c>
      <c r="K762" s="8">
        <v>41.19</v>
      </c>
      <c r="L762" s="8">
        <f t="shared" si="3"/>
        <v>4903.01</v>
      </c>
      <c r="M762" s="8"/>
    </row>
    <row r="763" spans="3:13" ht="20.100000000000001" customHeight="1" x14ac:dyDescent="0.25">
      <c r="C763" s="1" t="s">
        <v>870</v>
      </c>
      <c r="D763" s="1" t="s">
        <v>671</v>
      </c>
      <c r="F763" s="1" t="s">
        <v>859</v>
      </c>
      <c r="H763" s="9">
        <v>44929</v>
      </c>
      <c r="I763" s="9">
        <v>44909</v>
      </c>
      <c r="J763" s="8">
        <v>4944.2</v>
      </c>
      <c r="K763" s="8">
        <v>41.19</v>
      </c>
      <c r="L763" s="8">
        <f t="shared" si="3"/>
        <v>4903.01</v>
      </c>
      <c r="M763" s="8"/>
    </row>
    <row r="764" spans="3:13" ht="20.100000000000001" customHeight="1" x14ac:dyDescent="0.25">
      <c r="C764" s="1" t="s">
        <v>871</v>
      </c>
      <c r="D764" s="1" t="s">
        <v>671</v>
      </c>
      <c r="F764" s="1" t="s">
        <v>859</v>
      </c>
      <c r="H764" s="9">
        <v>44929</v>
      </c>
      <c r="I764" s="9">
        <v>44909</v>
      </c>
      <c r="J764" s="8">
        <v>4944.2</v>
      </c>
      <c r="K764" s="8">
        <v>41.19</v>
      </c>
      <c r="L764" s="8">
        <f t="shared" si="3"/>
        <v>4903.01</v>
      </c>
      <c r="M764" s="8"/>
    </row>
    <row r="765" spans="3:13" ht="20.100000000000001" customHeight="1" x14ac:dyDescent="0.25">
      <c r="C765" s="1" t="s">
        <v>872</v>
      </c>
      <c r="D765" s="1" t="s">
        <v>671</v>
      </c>
      <c r="F765" s="1" t="s">
        <v>859</v>
      </c>
      <c r="H765" s="9">
        <v>44929</v>
      </c>
      <c r="I765" s="9">
        <v>44909</v>
      </c>
      <c r="J765" s="8">
        <v>4944.2</v>
      </c>
      <c r="K765" s="8">
        <v>41.19</v>
      </c>
      <c r="L765" s="8">
        <f t="shared" si="3"/>
        <v>4903.01</v>
      </c>
      <c r="M765" s="8"/>
    </row>
    <row r="766" spans="3:13" ht="20.100000000000001" customHeight="1" x14ac:dyDescent="0.25">
      <c r="C766" s="1" t="s">
        <v>873</v>
      </c>
      <c r="D766" s="1" t="s">
        <v>671</v>
      </c>
      <c r="F766" s="1" t="s">
        <v>859</v>
      </c>
      <c r="H766" s="9">
        <v>44929</v>
      </c>
      <c r="I766" s="9">
        <v>44909</v>
      </c>
      <c r="J766" s="8">
        <v>4944.2</v>
      </c>
      <c r="K766" s="8">
        <v>41.19</v>
      </c>
      <c r="L766" s="8">
        <f t="shared" si="3"/>
        <v>4903.01</v>
      </c>
      <c r="M766" s="8"/>
    </row>
    <row r="767" spans="3:13" ht="20.100000000000001" customHeight="1" x14ac:dyDescent="0.25">
      <c r="C767" s="1" t="s">
        <v>874</v>
      </c>
      <c r="D767" s="1" t="s">
        <v>671</v>
      </c>
      <c r="F767" s="1" t="s">
        <v>859</v>
      </c>
      <c r="H767" s="9">
        <v>44929</v>
      </c>
      <c r="I767" s="9">
        <v>44909</v>
      </c>
      <c r="J767" s="8">
        <v>4944.2</v>
      </c>
      <c r="K767" s="8">
        <v>41.19</v>
      </c>
      <c r="L767" s="8">
        <f t="shared" si="3"/>
        <v>4903.01</v>
      </c>
      <c r="M767" s="8"/>
    </row>
    <row r="768" spans="3:13" ht="20.100000000000001" customHeight="1" x14ac:dyDescent="0.25">
      <c r="C768" s="1" t="s">
        <v>875</v>
      </c>
      <c r="D768" s="1" t="s">
        <v>671</v>
      </c>
      <c r="F768" s="1" t="s">
        <v>859</v>
      </c>
      <c r="H768" s="9">
        <v>44929</v>
      </c>
      <c r="I768" s="9">
        <v>44909</v>
      </c>
      <c r="J768" s="8">
        <v>4944.2</v>
      </c>
      <c r="K768" s="8">
        <v>41.19</v>
      </c>
      <c r="L768" s="8">
        <f t="shared" si="3"/>
        <v>4903.01</v>
      </c>
      <c r="M768" s="8"/>
    </row>
    <row r="769" spans="3:13" ht="20.100000000000001" customHeight="1" x14ac:dyDescent="0.25">
      <c r="C769" s="1" t="s">
        <v>876</v>
      </c>
      <c r="D769" s="1" t="s">
        <v>671</v>
      </c>
      <c r="F769" s="1" t="s">
        <v>859</v>
      </c>
      <c r="H769" s="9">
        <v>44929</v>
      </c>
      <c r="I769" s="9">
        <v>44909</v>
      </c>
      <c r="J769" s="8">
        <v>4944.2</v>
      </c>
      <c r="K769" s="8">
        <v>41.19</v>
      </c>
      <c r="L769" s="8">
        <f t="shared" si="3"/>
        <v>4903.01</v>
      </c>
      <c r="M769" s="8"/>
    </row>
    <row r="770" spans="3:13" ht="20.100000000000001" customHeight="1" x14ac:dyDescent="0.25">
      <c r="C770" s="1" t="s">
        <v>877</v>
      </c>
      <c r="D770" s="1" t="s">
        <v>671</v>
      </c>
      <c r="F770" s="1" t="s">
        <v>859</v>
      </c>
      <c r="H770" s="9">
        <v>44929</v>
      </c>
      <c r="I770" s="9">
        <v>44909</v>
      </c>
      <c r="J770" s="8">
        <v>4944.2</v>
      </c>
      <c r="K770" s="8">
        <v>41.19</v>
      </c>
      <c r="L770" s="8">
        <f t="shared" si="3"/>
        <v>4903.01</v>
      </c>
      <c r="M770" s="8"/>
    </row>
    <row r="771" spans="3:13" ht="20.100000000000001" customHeight="1" x14ac:dyDescent="0.25">
      <c r="C771" s="1" t="s">
        <v>878</v>
      </c>
      <c r="D771" s="1" t="s">
        <v>671</v>
      </c>
      <c r="F771" s="1" t="s">
        <v>859</v>
      </c>
      <c r="H771" s="9">
        <v>44929</v>
      </c>
      <c r="I771" s="9">
        <v>44909</v>
      </c>
      <c r="J771" s="8">
        <v>4944.2</v>
      </c>
      <c r="K771" s="8">
        <v>41.19</v>
      </c>
      <c r="L771" s="8">
        <f t="shared" si="3"/>
        <v>4903.01</v>
      </c>
      <c r="M771" s="8"/>
    </row>
    <row r="772" spans="3:13" ht="20.100000000000001" customHeight="1" x14ac:dyDescent="0.25">
      <c r="C772" s="1" t="s">
        <v>879</v>
      </c>
      <c r="D772" s="1" t="s">
        <v>671</v>
      </c>
      <c r="F772" s="1" t="s">
        <v>859</v>
      </c>
      <c r="H772" s="9">
        <v>44929</v>
      </c>
      <c r="I772" s="9">
        <v>44909</v>
      </c>
      <c r="J772" s="8">
        <v>4944.2</v>
      </c>
      <c r="K772" s="8">
        <v>41.19</v>
      </c>
      <c r="L772" s="8">
        <f t="shared" si="3"/>
        <v>4903.01</v>
      </c>
      <c r="M772" s="8"/>
    </row>
    <row r="773" spans="3:13" ht="20.100000000000001" customHeight="1" x14ac:dyDescent="0.25">
      <c r="C773" s="1" t="s">
        <v>880</v>
      </c>
      <c r="D773" s="1" t="s">
        <v>671</v>
      </c>
      <c r="F773" s="1" t="s">
        <v>882</v>
      </c>
      <c r="H773" s="9">
        <v>44936</v>
      </c>
      <c r="I773" s="9">
        <v>44924</v>
      </c>
      <c r="J773" s="8">
        <v>26904</v>
      </c>
      <c r="K773" s="8">
        <v>0</v>
      </c>
      <c r="L773" s="8">
        <f t="shared" si="3"/>
        <v>26904</v>
      </c>
      <c r="M773" s="8"/>
    </row>
    <row r="774" spans="3:13" ht="20.100000000000001" customHeight="1" x14ac:dyDescent="0.25">
      <c r="C774" s="1" t="s">
        <v>881</v>
      </c>
      <c r="D774" s="1" t="s">
        <v>671</v>
      </c>
      <c r="F774" s="1" t="s">
        <v>883</v>
      </c>
      <c r="H774" s="9">
        <v>44936</v>
      </c>
      <c r="I774" s="9">
        <v>44924</v>
      </c>
      <c r="J774" s="8">
        <v>31152</v>
      </c>
      <c r="K774" s="8">
        <v>0</v>
      </c>
      <c r="L774" s="8">
        <f t="shared" si="3"/>
        <v>31152</v>
      </c>
      <c r="M774" s="8"/>
    </row>
    <row r="775" spans="3:13" ht="20.100000000000001" customHeight="1" x14ac:dyDescent="0.25">
      <c r="C775" s="1" t="s">
        <v>884</v>
      </c>
      <c r="D775" s="1" t="s">
        <v>671</v>
      </c>
      <c r="F775" s="1" t="s">
        <v>885</v>
      </c>
      <c r="H775" s="9">
        <v>44929</v>
      </c>
      <c r="I775" s="9">
        <v>44900</v>
      </c>
      <c r="J775" s="8">
        <v>25141.23</v>
      </c>
      <c r="K775" s="8">
        <v>419</v>
      </c>
      <c r="L775" s="8">
        <f t="shared" si="3"/>
        <v>24722.23</v>
      </c>
      <c r="M775" s="8"/>
    </row>
    <row r="776" spans="3:13" ht="20.100000000000001" customHeight="1" x14ac:dyDescent="0.25">
      <c r="C776" s="1" t="s">
        <v>886</v>
      </c>
      <c r="D776" s="1" t="s">
        <v>671</v>
      </c>
      <c r="F776" s="1" t="s">
        <v>890</v>
      </c>
      <c r="H776" s="9">
        <v>44929</v>
      </c>
      <c r="I776" s="9">
        <v>44900</v>
      </c>
      <c r="J776" s="8">
        <v>37170</v>
      </c>
      <c r="K776" s="8">
        <v>619.48</v>
      </c>
      <c r="L776" s="8">
        <f t="shared" ref="L776:L779" si="4">+J776-K776</f>
        <v>36550.519999999997</v>
      </c>
      <c r="M776" s="8"/>
    </row>
    <row r="777" spans="3:13" ht="20.100000000000001" customHeight="1" x14ac:dyDescent="0.25">
      <c r="C777" s="1" t="s">
        <v>887</v>
      </c>
      <c r="D777" s="1" t="s">
        <v>671</v>
      </c>
      <c r="F777" s="1" t="s">
        <v>890</v>
      </c>
      <c r="H777" s="9">
        <v>44929</v>
      </c>
      <c r="I777" s="9">
        <v>44900</v>
      </c>
      <c r="J777" s="8">
        <v>37170</v>
      </c>
      <c r="K777" s="8">
        <v>619.48</v>
      </c>
      <c r="L777" s="8">
        <f t="shared" si="4"/>
        <v>36550.519999999997</v>
      </c>
      <c r="M777" s="8"/>
    </row>
    <row r="778" spans="3:13" ht="20.100000000000001" customHeight="1" x14ac:dyDescent="0.25">
      <c r="C778" s="1" t="s">
        <v>888</v>
      </c>
      <c r="D778" s="1" t="s">
        <v>671</v>
      </c>
      <c r="F778" s="1" t="s">
        <v>891</v>
      </c>
      <c r="H778" s="9">
        <v>44936</v>
      </c>
      <c r="I778" s="9">
        <v>44901</v>
      </c>
      <c r="J778" s="8">
        <v>85961.9</v>
      </c>
      <c r="K778" s="8">
        <v>1432.68</v>
      </c>
      <c r="L778" s="8">
        <f t="shared" si="4"/>
        <v>84529.22</v>
      </c>
      <c r="M778" s="8"/>
    </row>
    <row r="779" spans="3:13" ht="20.100000000000001" customHeight="1" x14ac:dyDescent="0.25">
      <c r="C779" s="1" t="s">
        <v>889</v>
      </c>
      <c r="D779" s="1" t="s">
        <v>671</v>
      </c>
      <c r="F779" s="1" t="s">
        <v>891</v>
      </c>
      <c r="H779" s="9">
        <v>44936</v>
      </c>
      <c r="I779" s="9">
        <v>44901</v>
      </c>
      <c r="J779" s="8">
        <v>85961.9</v>
      </c>
      <c r="K779" s="8">
        <v>1432.68</v>
      </c>
      <c r="L779" s="8">
        <f t="shared" si="4"/>
        <v>84529.22</v>
      </c>
      <c r="M779" s="8"/>
    </row>
    <row r="780" spans="3:13" x14ac:dyDescent="0.25">
      <c r="H780" s="9"/>
      <c r="I780" s="9"/>
      <c r="J780" s="8"/>
      <c r="K780" s="8"/>
      <c r="L780" s="8"/>
      <c r="M780" s="8"/>
    </row>
    <row r="781" spans="3:13" x14ac:dyDescent="0.25">
      <c r="H781" s="9"/>
      <c r="I781" s="9"/>
      <c r="J781" s="8"/>
      <c r="K781" s="8"/>
      <c r="L781" s="8"/>
      <c r="M781" s="8"/>
    </row>
    <row r="782" spans="3:13" x14ac:dyDescent="0.25">
      <c r="H782" s="9"/>
      <c r="I782" s="9"/>
      <c r="J782" s="8"/>
      <c r="K782" s="8"/>
      <c r="L782" s="8"/>
      <c r="M782" s="8"/>
    </row>
    <row r="783" spans="3:13" x14ac:dyDescent="0.25">
      <c r="H783" s="9"/>
      <c r="I783" s="9"/>
      <c r="J783" s="8"/>
      <c r="K783" s="8"/>
      <c r="L783" s="8"/>
      <c r="M783" s="8"/>
    </row>
    <row r="784" spans="3:13" x14ac:dyDescent="0.25">
      <c r="C784" s="20"/>
      <c r="D784" s="20"/>
      <c r="E784" s="20"/>
      <c r="F784" s="1" t="s">
        <v>562</v>
      </c>
      <c r="H784" s="9"/>
      <c r="I784" s="9"/>
      <c r="J784" s="22"/>
      <c r="K784" s="22"/>
      <c r="L784" s="8"/>
      <c r="M784" s="8"/>
    </row>
    <row r="785" spans="3:13" x14ac:dyDescent="0.25">
      <c r="C785" s="19" t="s">
        <v>556</v>
      </c>
      <c r="D785" s="19"/>
      <c r="E785" s="19"/>
      <c r="F785" s="13" t="s">
        <v>560</v>
      </c>
      <c r="H785" s="9"/>
      <c r="I785" s="9"/>
      <c r="J785" s="21" t="s">
        <v>558</v>
      </c>
      <c r="K785" s="21"/>
      <c r="L785" s="8"/>
      <c r="M785" s="8"/>
    </row>
    <row r="786" spans="3:13" x14ac:dyDescent="0.25">
      <c r="C786" s="19" t="s">
        <v>557</v>
      </c>
      <c r="D786" s="19"/>
      <c r="E786" s="19"/>
      <c r="F786" s="13" t="s">
        <v>561</v>
      </c>
      <c r="H786" s="9"/>
      <c r="I786" s="9"/>
      <c r="J786" s="21" t="s">
        <v>559</v>
      </c>
      <c r="K786" s="21"/>
      <c r="L786" s="8"/>
      <c r="M786" s="8"/>
    </row>
    <row r="787" spans="3:13" x14ac:dyDescent="0.25">
      <c r="H787" s="9"/>
      <c r="I787" s="9"/>
      <c r="J787" s="8"/>
      <c r="K787" s="8"/>
      <c r="L787" s="8"/>
      <c r="M787" s="8"/>
    </row>
    <row r="788" spans="3:13" x14ac:dyDescent="0.25">
      <c r="H788" s="9"/>
      <c r="I788" s="9"/>
      <c r="J788" s="8"/>
      <c r="K788" s="8"/>
      <c r="L788" s="8"/>
      <c r="M788" s="8"/>
    </row>
    <row r="789" spans="3:13" x14ac:dyDescent="0.25">
      <c r="H789" s="9"/>
      <c r="I789" s="9"/>
      <c r="J789" s="8"/>
      <c r="K789" s="8"/>
      <c r="L789" s="8"/>
      <c r="M789" s="8"/>
    </row>
    <row r="790" spans="3:13" x14ac:dyDescent="0.25">
      <c r="H790" s="9"/>
      <c r="I790" s="9"/>
      <c r="J790" s="8"/>
      <c r="K790" s="8"/>
      <c r="L790" s="8"/>
      <c r="M790" s="8"/>
    </row>
    <row r="791" spans="3:13" x14ac:dyDescent="0.25">
      <c r="H791" s="9"/>
      <c r="I791" s="9"/>
      <c r="J791" s="8"/>
      <c r="K791" s="8"/>
      <c r="L791" s="8"/>
      <c r="M791" s="8"/>
    </row>
    <row r="792" spans="3:13" x14ac:dyDescent="0.25">
      <c r="H792" s="9"/>
      <c r="I792" s="9"/>
      <c r="J792" s="8"/>
      <c r="K792" s="8"/>
      <c r="L792" s="8"/>
      <c r="M792" s="8"/>
    </row>
    <row r="793" spans="3:13" x14ac:dyDescent="0.25">
      <c r="H793" s="9"/>
      <c r="I793" s="9"/>
      <c r="J793" s="8"/>
      <c r="K793" s="8"/>
      <c r="L793" s="8"/>
      <c r="M793" s="8"/>
    </row>
    <row r="794" spans="3:13" x14ac:dyDescent="0.25">
      <c r="H794" s="9"/>
      <c r="I794" s="9"/>
      <c r="J794" s="8"/>
      <c r="K794" s="8"/>
      <c r="L794" s="8"/>
      <c r="M794" s="8"/>
    </row>
    <row r="795" spans="3:13" x14ac:dyDescent="0.25">
      <c r="J795" s="8"/>
      <c r="K795" s="8"/>
      <c r="L795" s="8"/>
      <c r="M795" s="8"/>
    </row>
    <row r="796" spans="3:13" x14ac:dyDescent="0.25">
      <c r="J796" s="8"/>
      <c r="K796" s="8"/>
      <c r="L796" s="8"/>
      <c r="M796" s="8"/>
    </row>
    <row r="797" spans="3:13" x14ac:dyDescent="0.25">
      <c r="J797" s="8"/>
      <c r="K797" s="8"/>
      <c r="L797" s="8"/>
      <c r="M797" s="8"/>
    </row>
    <row r="798" spans="3:13" x14ac:dyDescent="0.25">
      <c r="J798" s="8"/>
      <c r="K798" s="8"/>
      <c r="L798" s="8"/>
      <c r="M798" s="8"/>
    </row>
    <row r="799" spans="3:13" x14ac:dyDescent="0.25">
      <c r="J799" s="8"/>
      <c r="K799" s="8"/>
      <c r="L799" s="8"/>
      <c r="M799" s="8"/>
    </row>
    <row r="800" spans="3:13" x14ac:dyDescent="0.25">
      <c r="J800" s="8"/>
      <c r="K800" s="8"/>
      <c r="L800" s="8"/>
      <c r="M800" s="8"/>
    </row>
    <row r="801" spans="10:13" x14ac:dyDescent="0.25">
      <c r="J801" s="8"/>
      <c r="K801" s="8"/>
      <c r="L801" s="8"/>
      <c r="M801" s="8"/>
    </row>
    <row r="802" spans="10:13" x14ac:dyDescent="0.25">
      <c r="J802" s="8"/>
      <c r="K802" s="8"/>
      <c r="L802" s="8"/>
      <c r="M802" s="8"/>
    </row>
    <row r="803" spans="10:13" x14ac:dyDescent="0.25">
      <c r="J803" s="8"/>
      <c r="K803" s="8"/>
      <c r="L803" s="8"/>
      <c r="M803" s="8"/>
    </row>
    <row r="804" spans="10:13" x14ac:dyDescent="0.25">
      <c r="J804" s="8"/>
      <c r="K804" s="8"/>
      <c r="L804" s="8"/>
      <c r="M804" s="8"/>
    </row>
    <row r="805" spans="10:13" x14ac:dyDescent="0.25">
      <c r="J805" s="8"/>
      <c r="K805" s="8"/>
      <c r="L805" s="8"/>
      <c r="M805" s="8"/>
    </row>
    <row r="806" spans="10:13" x14ac:dyDescent="0.25">
      <c r="J806" s="8"/>
      <c r="K806" s="8"/>
      <c r="L806" s="8"/>
      <c r="M806" s="8"/>
    </row>
    <row r="807" spans="10:13" x14ac:dyDescent="0.25">
      <c r="J807" s="8"/>
      <c r="K807" s="8"/>
      <c r="L807" s="8"/>
      <c r="M807" s="8"/>
    </row>
    <row r="808" spans="10:13" x14ac:dyDescent="0.25">
      <c r="J808" s="8"/>
      <c r="K808" s="8"/>
      <c r="L808" s="8"/>
      <c r="M808" s="8"/>
    </row>
    <row r="809" spans="10:13" x14ac:dyDescent="0.25">
      <c r="J809" s="8"/>
      <c r="K809" s="8"/>
      <c r="L809" s="8"/>
      <c r="M809" s="8"/>
    </row>
    <row r="810" spans="10:13" x14ac:dyDescent="0.25">
      <c r="J810" s="8"/>
      <c r="K810" s="8"/>
      <c r="L810" s="8"/>
      <c r="M810" s="8"/>
    </row>
    <row r="811" spans="10:13" x14ac:dyDescent="0.25">
      <c r="J811" s="8"/>
      <c r="K811" s="8"/>
      <c r="L811" s="8"/>
      <c r="M811" s="8"/>
    </row>
    <row r="812" spans="10:13" x14ac:dyDescent="0.25">
      <c r="J812" s="8"/>
      <c r="K812" s="8"/>
      <c r="L812" s="8"/>
      <c r="M812" s="8"/>
    </row>
    <row r="813" spans="10:13" x14ac:dyDescent="0.25">
      <c r="J813" s="8"/>
      <c r="K813" s="8"/>
      <c r="L813" s="8"/>
      <c r="M813" s="8"/>
    </row>
    <row r="814" spans="10:13" x14ac:dyDescent="0.25">
      <c r="J814" s="8"/>
      <c r="K814" s="8"/>
      <c r="L814" s="8"/>
      <c r="M814" s="8"/>
    </row>
    <row r="815" spans="10:13" x14ac:dyDescent="0.25">
      <c r="J815" s="8"/>
      <c r="K815" s="8"/>
      <c r="L815" s="8"/>
      <c r="M815" s="8"/>
    </row>
    <row r="816" spans="10:13" x14ac:dyDescent="0.25">
      <c r="J816" s="8"/>
      <c r="K816" s="8"/>
      <c r="L816" s="8"/>
      <c r="M816" s="8"/>
    </row>
    <row r="817" spans="10:13" x14ac:dyDescent="0.25">
      <c r="J817" s="8"/>
      <c r="K817" s="8"/>
      <c r="L817" s="8"/>
      <c r="M817" s="8"/>
    </row>
    <row r="818" spans="10:13" x14ac:dyDescent="0.25">
      <c r="J818" s="8"/>
      <c r="K818" s="8"/>
      <c r="L818" s="8"/>
      <c r="M818" s="8"/>
    </row>
    <row r="819" spans="10:13" x14ac:dyDescent="0.25">
      <c r="J819" s="8"/>
      <c r="K819" s="8"/>
      <c r="L819" s="8"/>
      <c r="M819" s="8"/>
    </row>
    <row r="820" spans="10:13" x14ac:dyDescent="0.25">
      <c r="J820" s="8"/>
      <c r="K820" s="8"/>
      <c r="L820" s="8"/>
      <c r="M820" s="8"/>
    </row>
    <row r="821" spans="10:13" x14ac:dyDescent="0.25">
      <c r="J821" s="8"/>
      <c r="K821" s="8"/>
      <c r="L821" s="8"/>
      <c r="M821" s="8"/>
    </row>
    <row r="822" spans="10:13" x14ac:dyDescent="0.25">
      <c r="J822" s="8"/>
      <c r="K822" s="8"/>
      <c r="L822" s="8"/>
      <c r="M822" s="8"/>
    </row>
    <row r="823" spans="10:13" x14ac:dyDescent="0.25">
      <c r="J823" s="8"/>
      <c r="K823" s="8"/>
      <c r="L823" s="8"/>
      <c r="M823" s="8"/>
    </row>
    <row r="824" spans="10:13" x14ac:dyDescent="0.25">
      <c r="J824" s="8"/>
      <c r="K824" s="8"/>
      <c r="L824" s="8"/>
      <c r="M824" s="8"/>
    </row>
    <row r="825" spans="10:13" x14ac:dyDescent="0.25">
      <c r="J825" s="8"/>
      <c r="K825" s="8"/>
      <c r="L825" s="8"/>
      <c r="M825" s="8"/>
    </row>
    <row r="826" spans="10:13" x14ac:dyDescent="0.25">
      <c r="J826" s="8"/>
      <c r="K826" s="8"/>
      <c r="L826" s="8"/>
      <c r="M826" s="8"/>
    </row>
    <row r="827" spans="10:13" x14ac:dyDescent="0.25">
      <c r="J827" s="8"/>
      <c r="K827" s="8"/>
      <c r="L827" s="8"/>
      <c r="M827" s="8"/>
    </row>
    <row r="828" spans="10:13" x14ac:dyDescent="0.25">
      <c r="J828" s="8"/>
      <c r="K828" s="8"/>
      <c r="L828" s="8"/>
      <c r="M828" s="8"/>
    </row>
    <row r="829" spans="10:13" x14ac:dyDescent="0.25">
      <c r="J829" s="8"/>
      <c r="K829" s="8"/>
      <c r="L829" s="8"/>
      <c r="M829" s="8"/>
    </row>
    <row r="830" spans="10:13" x14ac:dyDescent="0.25">
      <c r="J830" s="8"/>
      <c r="K830" s="8"/>
      <c r="L830" s="8"/>
      <c r="M830" s="8"/>
    </row>
    <row r="831" spans="10:13" x14ac:dyDescent="0.25">
      <c r="J831" s="8"/>
      <c r="K831" s="8"/>
      <c r="L831" s="8"/>
      <c r="M831" s="8"/>
    </row>
    <row r="832" spans="10:13" x14ac:dyDescent="0.25">
      <c r="J832" s="8"/>
      <c r="K832" s="8"/>
      <c r="L832" s="8"/>
      <c r="M832" s="8"/>
    </row>
    <row r="833" spans="10:13" x14ac:dyDescent="0.25">
      <c r="J833" s="8"/>
      <c r="K833" s="8"/>
      <c r="L833" s="8"/>
      <c r="M833" s="8"/>
    </row>
    <row r="834" spans="10:13" x14ac:dyDescent="0.25">
      <c r="J834" s="8"/>
      <c r="K834" s="8"/>
      <c r="L834" s="8"/>
      <c r="M834" s="8"/>
    </row>
    <row r="835" spans="10:13" x14ac:dyDescent="0.25">
      <c r="J835" s="8"/>
      <c r="K835" s="8"/>
      <c r="L835" s="8"/>
      <c r="M835" s="8"/>
    </row>
    <row r="836" spans="10:13" x14ac:dyDescent="0.25">
      <c r="J836" s="8"/>
      <c r="K836" s="8"/>
      <c r="L836" s="8"/>
      <c r="M836" s="8"/>
    </row>
    <row r="837" spans="10:13" x14ac:dyDescent="0.25">
      <c r="J837" s="8"/>
      <c r="K837" s="8"/>
      <c r="L837" s="8"/>
      <c r="M837" s="8"/>
    </row>
    <row r="838" spans="10:13" x14ac:dyDescent="0.25">
      <c r="J838" s="8"/>
      <c r="K838" s="8"/>
      <c r="L838" s="8"/>
      <c r="M838" s="8"/>
    </row>
    <row r="839" spans="10:13" x14ac:dyDescent="0.25">
      <c r="J839" s="8"/>
      <c r="K839" s="8"/>
      <c r="L839" s="8"/>
      <c r="M839" s="8"/>
    </row>
    <row r="840" spans="10:13" x14ac:dyDescent="0.25">
      <c r="J840" s="8"/>
      <c r="K840" s="8"/>
      <c r="L840" s="8"/>
      <c r="M840" s="8"/>
    </row>
    <row r="841" spans="10:13" x14ac:dyDescent="0.25">
      <c r="J841" s="8"/>
      <c r="K841" s="8"/>
      <c r="L841" s="8"/>
      <c r="M841" s="8"/>
    </row>
    <row r="842" spans="10:13" x14ac:dyDescent="0.25">
      <c r="J842" s="8"/>
      <c r="K842" s="8"/>
      <c r="L842" s="8"/>
      <c r="M842" s="8"/>
    </row>
    <row r="843" spans="10:13" x14ac:dyDescent="0.25">
      <c r="J843" s="8"/>
      <c r="K843" s="8"/>
      <c r="L843" s="8"/>
      <c r="M843" s="8"/>
    </row>
    <row r="844" spans="10:13" x14ac:dyDescent="0.25">
      <c r="J844" s="8"/>
      <c r="K844" s="8"/>
      <c r="L844" s="8"/>
      <c r="M844" s="8"/>
    </row>
    <row r="845" spans="10:13" x14ac:dyDescent="0.25">
      <c r="J845" s="8"/>
      <c r="K845" s="8"/>
      <c r="L845" s="8"/>
      <c r="M845" s="8"/>
    </row>
    <row r="846" spans="10:13" x14ac:dyDescent="0.25">
      <c r="J846" s="8"/>
      <c r="K846" s="8"/>
      <c r="L846" s="8"/>
      <c r="M846" s="8"/>
    </row>
    <row r="847" spans="10:13" x14ac:dyDescent="0.25">
      <c r="J847" s="8"/>
      <c r="K847" s="8"/>
      <c r="L847" s="8"/>
      <c r="M847" s="8"/>
    </row>
    <row r="848" spans="10:13" x14ac:dyDescent="0.25">
      <c r="J848" s="8"/>
      <c r="K848" s="8"/>
      <c r="L848" s="8"/>
      <c r="M848" s="8"/>
    </row>
    <row r="849" spans="10:13" x14ac:dyDescent="0.25">
      <c r="J849" s="8"/>
      <c r="K849" s="8"/>
      <c r="L849" s="8"/>
      <c r="M849" s="8"/>
    </row>
    <row r="850" spans="10:13" x14ac:dyDescent="0.25">
      <c r="J850" s="8"/>
      <c r="K850" s="8"/>
      <c r="L850" s="8"/>
      <c r="M850" s="8"/>
    </row>
    <row r="851" spans="10:13" x14ac:dyDescent="0.25">
      <c r="J851" s="8"/>
      <c r="K851" s="8"/>
      <c r="L851" s="8"/>
      <c r="M851" s="8"/>
    </row>
    <row r="852" spans="10:13" x14ac:dyDescent="0.25">
      <c r="J852" s="8"/>
      <c r="K852" s="8"/>
      <c r="L852" s="8"/>
      <c r="M852" s="8"/>
    </row>
    <row r="853" spans="10:13" x14ac:dyDescent="0.25">
      <c r="J853" s="8"/>
      <c r="K853" s="8"/>
      <c r="L853" s="8"/>
      <c r="M853" s="8"/>
    </row>
    <row r="854" spans="10:13" x14ac:dyDescent="0.25">
      <c r="J854" s="8"/>
      <c r="K854" s="8"/>
      <c r="L854" s="8"/>
      <c r="M854" s="8"/>
    </row>
    <row r="855" spans="10:13" x14ac:dyDescent="0.25">
      <c r="J855" s="8"/>
      <c r="K855" s="8"/>
      <c r="L855" s="8"/>
      <c r="M855" s="8"/>
    </row>
    <row r="856" spans="10:13" x14ac:dyDescent="0.25">
      <c r="J856" s="8"/>
      <c r="K856" s="8"/>
      <c r="L856" s="8"/>
      <c r="M856" s="8"/>
    </row>
    <row r="857" spans="10:13" x14ac:dyDescent="0.25">
      <c r="J857" s="8"/>
      <c r="K857" s="8"/>
      <c r="L857" s="8"/>
      <c r="M857" s="8"/>
    </row>
    <row r="858" spans="10:13" x14ac:dyDescent="0.25">
      <c r="J858" s="8"/>
      <c r="K858" s="8"/>
      <c r="L858" s="8"/>
      <c r="M858" s="8"/>
    </row>
    <row r="859" spans="10:13" x14ac:dyDescent="0.25">
      <c r="J859" s="8"/>
      <c r="K859" s="8"/>
      <c r="L859" s="8"/>
      <c r="M859" s="8"/>
    </row>
    <row r="860" spans="10:13" x14ac:dyDescent="0.25">
      <c r="J860" s="8"/>
      <c r="K860" s="8"/>
      <c r="L860" s="8"/>
      <c r="M860" s="8"/>
    </row>
    <row r="861" spans="10:13" x14ac:dyDescent="0.25">
      <c r="J861" s="8"/>
      <c r="K861" s="8"/>
      <c r="L861" s="8"/>
      <c r="M861" s="8"/>
    </row>
    <row r="862" spans="10:13" x14ac:dyDescent="0.25">
      <c r="J862" s="8"/>
      <c r="K862" s="8"/>
      <c r="L862" s="8"/>
      <c r="M862" s="8"/>
    </row>
    <row r="863" spans="10:13" x14ac:dyDescent="0.25">
      <c r="J863" s="8"/>
      <c r="K863" s="8"/>
      <c r="L863" s="8"/>
      <c r="M863" s="8"/>
    </row>
    <row r="864" spans="10:13" x14ac:dyDescent="0.25">
      <c r="J864" s="8"/>
      <c r="K864" s="8"/>
      <c r="L864" s="8"/>
      <c r="M864" s="8"/>
    </row>
    <row r="865" spans="10:13" x14ac:dyDescent="0.25">
      <c r="J865" s="8"/>
      <c r="K865" s="8"/>
      <c r="L865" s="8"/>
      <c r="M865" s="8"/>
    </row>
    <row r="866" spans="10:13" x14ac:dyDescent="0.25">
      <c r="J866" s="8"/>
      <c r="K866" s="8"/>
      <c r="L866" s="8"/>
      <c r="M866" s="8"/>
    </row>
    <row r="867" spans="10:13" x14ac:dyDescent="0.25">
      <c r="J867" s="8"/>
      <c r="K867" s="8"/>
      <c r="L867" s="8"/>
      <c r="M867" s="8"/>
    </row>
    <row r="868" spans="10:13" x14ac:dyDescent="0.25">
      <c r="J868" s="8"/>
      <c r="K868" s="8"/>
      <c r="L868" s="8"/>
      <c r="M868" s="8"/>
    </row>
    <row r="869" spans="10:13" x14ac:dyDescent="0.25">
      <c r="J869" s="8"/>
      <c r="K869" s="8"/>
      <c r="L869" s="8"/>
      <c r="M869" s="8"/>
    </row>
    <row r="870" spans="10:13" x14ac:dyDescent="0.25">
      <c r="J870" s="8"/>
      <c r="K870" s="8"/>
      <c r="L870" s="8"/>
      <c r="M870" s="8"/>
    </row>
    <row r="871" spans="10:13" x14ac:dyDescent="0.25">
      <c r="J871" s="8"/>
      <c r="K871" s="8"/>
      <c r="L871" s="8"/>
      <c r="M871" s="8"/>
    </row>
    <row r="872" spans="10:13" x14ac:dyDescent="0.25">
      <c r="J872" s="8"/>
      <c r="K872" s="8"/>
      <c r="L872" s="8"/>
      <c r="M872" s="8"/>
    </row>
    <row r="873" spans="10:13" x14ac:dyDescent="0.25">
      <c r="J873" s="8"/>
      <c r="K873" s="8"/>
      <c r="L873" s="8"/>
      <c r="M873" s="8"/>
    </row>
    <row r="874" spans="10:13" x14ac:dyDescent="0.25">
      <c r="J874" s="8"/>
      <c r="K874" s="8"/>
      <c r="L874" s="8"/>
      <c r="M874" s="8"/>
    </row>
    <row r="875" spans="10:13" x14ac:dyDescent="0.25">
      <c r="J875" s="8"/>
      <c r="K875" s="8"/>
      <c r="L875" s="8"/>
      <c r="M875" s="8"/>
    </row>
    <row r="876" spans="10:13" x14ac:dyDescent="0.25">
      <c r="J876" s="8"/>
      <c r="K876" s="8"/>
      <c r="L876" s="8"/>
      <c r="M876" s="8"/>
    </row>
    <row r="877" spans="10:13" x14ac:dyDescent="0.25">
      <c r="J877" s="8"/>
      <c r="K877" s="8"/>
      <c r="L877" s="8"/>
      <c r="M877" s="8"/>
    </row>
    <row r="878" spans="10:13" x14ac:dyDescent="0.25">
      <c r="J878" s="8"/>
      <c r="K878" s="8"/>
      <c r="L878" s="8"/>
      <c r="M878" s="8"/>
    </row>
    <row r="879" spans="10:13" x14ac:dyDescent="0.25">
      <c r="J879" s="8"/>
      <c r="K879" s="8"/>
      <c r="L879" s="8"/>
      <c r="M879" s="8"/>
    </row>
    <row r="880" spans="10:13" x14ac:dyDescent="0.25">
      <c r="J880" s="8"/>
      <c r="K880" s="8"/>
      <c r="L880" s="8"/>
      <c r="M880" s="8"/>
    </row>
    <row r="881" spans="10:13" x14ac:dyDescent="0.25">
      <c r="J881" s="8"/>
      <c r="K881" s="8"/>
      <c r="L881" s="8"/>
      <c r="M881" s="8"/>
    </row>
    <row r="882" spans="10:13" x14ac:dyDescent="0.25">
      <c r="J882" s="8"/>
      <c r="K882" s="8"/>
      <c r="L882" s="8"/>
      <c r="M882" s="8"/>
    </row>
    <row r="883" spans="10:13" x14ac:dyDescent="0.25">
      <c r="J883" s="8"/>
      <c r="K883" s="8"/>
      <c r="L883" s="8"/>
      <c r="M883" s="8"/>
    </row>
    <row r="884" spans="10:13" x14ac:dyDescent="0.25">
      <c r="J884" s="8"/>
      <c r="K884" s="8"/>
      <c r="L884" s="8"/>
      <c r="M884" s="8"/>
    </row>
    <row r="885" spans="10:13" x14ac:dyDescent="0.25">
      <c r="J885" s="8"/>
      <c r="K885" s="8"/>
      <c r="L885" s="8"/>
      <c r="M885" s="8"/>
    </row>
    <row r="886" spans="10:13" x14ac:dyDescent="0.25">
      <c r="J886" s="8"/>
      <c r="K886" s="8"/>
      <c r="L886" s="8"/>
      <c r="M886" s="8"/>
    </row>
    <row r="887" spans="10:13" x14ac:dyDescent="0.25">
      <c r="J887" s="8"/>
      <c r="K887" s="8"/>
      <c r="L887" s="8"/>
      <c r="M887" s="8"/>
    </row>
    <row r="888" spans="10:13" x14ac:dyDescent="0.25">
      <c r="J888" s="8"/>
      <c r="K888" s="8"/>
      <c r="L888" s="8"/>
      <c r="M888" s="8"/>
    </row>
    <row r="889" spans="10:13" x14ac:dyDescent="0.25">
      <c r="J889" s="8"/>
      <c r="K889" s="8"/>
      <c r="L889" s="8"/>
      <c r="M889" s="8"/>
    </row>
    <row r="890" spans="10:13" x14ac:dyDescent="0.25">
      <c r="J890" s="8"/>
      <c r="K890" s="8"/>
      <c r="L890" s="8"/>
      <c r="M890" s="8"/>
    </row>
    <row r="891" spans="10:13" x14ac:dyDescent="0.25">
      <c r="J891" s="8"/>
      <c r="K891" s="8"/>
      <c r="L891" s="8"/>
      <c r="M891" s="8"/>
    </row>
    <row r="892" spans="10:13" x14ac:dyDescent="0.25">
      <c r="J892" s="8"/>
      <c r="K892" s="8"/>
      <c r="L892" s="8"/>
      <c r="M892" s="8"/>
    </row>
    <row r="893" spans="10:13" x14ac:dyDescent="0.25">
      <c r="J893" s="8"/>
      <c r="K893" s="8"/>
      <c r="L893" s="8"/>
      <c r="M893" s="8"/>
    </row>
    <row r="894" spans="10:13" x14ac:dyDescent="0.25">
      <c r="J894" s="8"/>
      <c r="K894" s="8"/>
      <c r="L894" s="8"/>
      <c r="M894" s="8"/>
    </row>
    <row r="895" spans="10:13" x14ac:dyDescent="0.25">
      <c r="J895" s="8"/>
      <c r="K895" s="8"/>
      <c r="L895" s="8"/>
      <c r="M895" s="8"/>
    </row>
    <row r="896" spans="10:13" x14ac:dyDescent="0.25">
      <c r="J896" s="8"/>
      <c r="K896" s="8"/>
      <c r="L896" s="8"/>
      <c r="M896" s="8"/>
    </row>
    <row r="897" spans="10:13" x14ac:dyDescent="0.25">
      <c r="J897" s="8"/>
      <c r="K897" s="8"/>
      <c r="L897" s="8"/>
      <c r="M897" s="8"/>
    </row>
    <row r="898" spans="10:13" x14ac:dyDescent="0.25">
      <c r="J898" s="8"/>
      <c r="K898" s="8"/>
      <c r="L898" s="8"/>
      <c r="M898" s="8"/>
    </row>
    <row r="899" spans="10:13" x14ac:dyDescent="0.25">
      <c r="J899" s="8"/>
      <c r="K899" s="8"/>
      <c r="L899" s="8"/>
      <c r="M899" s="8"/>
    </row>
    <row r="900" spans="10:13" x14ac:dyDescent="0.25">
      <c r="J900" s="8"/>
      <c r="K900" s="8"/>
      <c r="L900" s="8"/>
      <c r="M900" s="8"/>
    </row>
    <row r="901" spans="10:13" x14ac:dyDescent="0.25">
      <c r="J901" s="8"/>
      <c r="K901" s="8"/>
      <c r="L901" s="8"/>
      <c r="M901" s="8"/>
    </row>
    <row r="902" spans="10:13" x14ac:dyDescent="0.25">
      <c r="J902" s="8"/>
      <c r="K902" s="8"/>
      <c r="L902" s="8"/>
      <c r="M902" s="8"/>
    </row>
    <row r="903" spans="10:13" x14ac:dyDescent="0.25">
      <c r="J903" s="8"/>
      <c r="K903" s="8"/>
      <c r="L903" s="8"/>
      <c r="M903" s="8"/>
    </row>
    <row r="904" spans="10:13" x14ac:dyDescent="0.25">
      <c r="J904" s="8"/>
      <c r="K904" s="8"/>
      <c r="L904" s="8"/>
      <c r="M904" s="8"/>
    </row>
    <row r="905" spans="10:13" x14ac:dyDescent="0.25">
      <c r="J905" s="8"/>
      <c r="K905" s="8"/>
      <c r="L905" s="8"/>
      <c r="M905" s="8"/>
    </row>
    <row r="906" spans="10:13" x14ac:dyDescent="0.25">
      <c r="J906" s="8"/>
      <c r="K906" s="8"/>
      <c r="L906" s="8"/>
      <c r="M906" s="8"/>
    </row>
    <row r="907" spans="10:13" x14ac:dyDescent="0.25">
      <c r="J907" s="8"/>
      <c r="K907" s="8"/>
      <c r="L907" s="8"/>
      <c r="M907" s="8"/>
    </row>
    <row r="908" spans="10:13" x14ac:dyDescent="0.25">
      <c r="J908" s="8"/>
      <c r="K908" s="8"/>
      <c r="L908" s="8"/>
      <c r="M908" s="8"/>
    </row>
    <row r="909" spans="10:13" x14ac:dyDescent="0.25">
      <c r="J909" s="8"/>
      <c r="K909" s="8"/>
      <c r="L909" s="8"/>
      <c r="M909" s="8"/>
    </row>
    <row r="910" spans="10:13" x14ac:dyDescent="0.25">
      <c r="J910" s="8"/>
      <c r="K910" s="8"/>
      <c r="L910" s="8"/>
      <c r="M910" s="8"/>
    </row>
    <row r="911" spans="10:13" x14ac:dyDescent="0.25">
      <c r="J911" s="8"/>
      <c r="K911" s="8"/>
      <c r="L911" s="8"/>
      <c r="M911" s="8"/>
    </row>
    <row r="912" spans="10:13" x14ac:dyDescent="0.25">
      <c r="J912" s="8"/>
      <c r="K912" s="8"/>
      <c r="L912" s="8"/>
      <c r="M912" s="8"/>
    </row>
    <row r="913" spans="10:13" x14ac:dyDescent="0.25">
      <c r="J913" s="8"/>
      <c r="K913" s="8"/>
      <c r="L913" s="8"/>
      <c r="M913" s="8"/>
    </row>
    <row r="914" spans="10:13" x14ac:dyDescent="0.25">
      <c r="J914" s="8"/>
      <c r="K914" s="8"/>
      <c r="L914" s="8"/>
      <c r="M914" s="8"/>
    </row>
    <row r="915" spans="10:13" x14ac:dyDescent="0.25">
      <c r="J915" s="8"/>
      <c r="K915" s="8"/>
      <c r="L915" s="8"/>
      <c r="M915" s="8"/>
    </row>
    <row r="916" spans="10:13" x14ac:dyDescent="0.25">
      <c r="J916" s="8"/>
      <c r="K916" s="8"/>
      <c r="L916" s="8"/>
      <c r="M916" s="8"/>
    </row>
    <row r="917" spans="10:13" x14ac:dyDescent="0.25">
      <c r="J917" s="8"/>
      <c r="K917" s="8"/>
      <c r="L917" s="8"/>
      <c r="M917" s="8"/>
    </row>
    <row r="918" spans="10:13" x14ac:dyDescent="0.25">
      <c r="J918" s="8"/>
      <c r="K918" s="8"/>
      <c r="L918" s="8"/>
      <c r="M918" s="8"/>
    </row>
    <row r="919" spans="10:13" x14ac:dyDescent="0.25">
      <c r="J919" s="8"/>
      <c r="K919" s="8"/>
      <c r="L919" s="8"/>
      <c r="M919" s="8"/>
    </row>
    <row r="920" spans="10:13" x14ac:dyDescent="0.25">
      <c r="J920" s="8"/>
      <c r="K920" s="8"/>
      <c r="L920" s="8"/>
      <c r="M920" s="8"/>
    </row>
    <row r="921" spans="10:13" x14ac:dyDescent="0.25">
      <c r="J921" s="8"/>
      <c r="K921" s="8"/>
      <c r="L921" s="8"/>
      <c r="M921" s="8"/>
    </row>
    <row r="922" spans="10:13" x14ac:dyDescent="0.25">
      <c r="J922" s="8"/>
      <c r="K922" s="8"/>
      <c r="L922" s="8"/>
      <c r="M922" s="8"/>
    </row>
    <row r="923" spans="10:13" x14ac:dyDescent="0.25">
      <c r="J923" s="8"/>
      <c r="K923" s="8"/>
      <c r="L923" s="8"/>
      <c r="M923" s="8"/>
    </row>
    <row r="924" spans="10:13" x14ac:dyDescent="0.25">
      <c r="J924" s="8"/>
      <c r="K924" s="8"/>
      <c r="L924" s="8"/>
      <c r="M924" s="8"/>
    </row>
    <row r="925" spans="10:13" x14ac:dyDescent="0.25">
      <c r="J925" s="8"/>
      <c r="K925" s="8"/>
      <c r="L925" s="8"/>
      <c r="M925" s="8"/>
    </row>
    <row r="926" spans="10:13" x14ac:dyDescent="0.25">
      <c r="J926" s="8"/>
      <c r="K926" s="8"/>
      <c r="L926" s="8"/>
      <c r="M926" s="8"/>
    </row>
    <row r="927" spans="10:13" x14ac:dyDescent="0.25">
      <c r="J927" s="8"/>
      <c r="K927" s="8"/>
      <c r="L927" s="8"/>
      <c r="M927" s="8"/>
    </row>
    <row r="928" spans="10:13" x14ac:dyDescent="0.25">
      <c r="J928" s="8"/>
      <c r="K928" s="8"/>
      <c r="L928" s="8"/>
      <c r="M928" s="8"/>
    </row>
    <row r="929" spans="10:13" x14ac:dyDescent="0.25">
      <c r="J929" s="8"/>
      <c r="K929" s="8"/>
      <c r="L929" s="8"/>
      <c r="M929" s="8"/>
    </row>
    <row r="930" spans="10:13" x14ac:dyDescent="0.25">
      <c r="J930" s="8"/>
      <c r="K930" s="8"/>
      <c r="L930" s="8"/>
      <c r="M930" s="8"/>
    </row>
    <row r="931" spans="10:13" x14ac:dyDescent="0.25">
      <c r="J931" s="8"/>
      <c r="K931" s="8"/>
      <c r="L931" s="8"/>
      <c r="M931" s="8"/>
    </row>
    <row r="932" spans="10:13" x14ac:dyDescent="0.25">
      <c r="J932" s="8"/>
      <c r="K932" s="8"/>
      <c r="L932" s="8"/>
      <c r="M932" s="8"/>
    </row>
    <row r="933" spans="10:13" x14ac:dyDescent="0.25">
      <c r="J933" s="8"/>
      <c r="K933" s="8"/>
      <c r="L933" s="8"/>
      <c r="M933" s="8"/>
    </row>
    <row r="934" spans="10:13" x14ac:dyDescent="0.25">
      <c r="J934" s="8"/>
      <c r="K934" s="8"/>
      <c r="L934" s="8"/>
      <c r="M934" s="8"/>
    </row>
    <row r="935" spans="10:13" x14ac:dyDescent="0.25">
      <c r="J935" s="8"/>
      <c r="K935" s="8"/>
      <c r="L935" s="8"/>
      <c r="M935" s="8"/>
    </row>
    <row r="936" spans="10:13" x14ac:dyDescent="0.25">
      <c r="J936" s="8"/>
      <c r="K936" s="8"/>
      <c r="L936" s="8"/>
      <c r="M936" s="8"/>
    </row>
    <row r="937" spans="10:13" x14ac:dyDescent="0.25">
      <c r="J937" s="8"/>
      <c r="K937" s="8"/>
      <c r="L937" s="8"/>
      <c r="M937" s="8"/>
    </row>
    <row r="938" spans="10:13" x14ac:dyDescent="0.25">
      <c r="J938" s="8"/>
      <c r="K938" s="8"/>
      <c r="L938" s="8"/>
      <c r="M938" s="8"/>
    </row>
    <row r="939" spans="10:13" x14ac:dyDescent="0.25">
      <c r="J939" s="8"/>
      <c r="K939" s="8"/>
      <c r="L939" s="8"/>
      <c r="M939" s="8"/>
    </row>
    <row r="940" spans="10:13" x14ac:dyDescent="0.25">
      <c r="J940" s="8"/>
      <c r="K940" s="8"/>
      <c r="L940" s="8"/>
      <c r="M940" s="8"/>
    </row>
    <row r="941" spans="10:13" x14ac:dyDescent="0.25">
      <c r="J941" s="8"/>
      <c r="K941" s="8"/>
      <c r="L941" s="8"/>
      <c r="M941" s="8"/>
    </row>
    <row r="942" spans="10:13" x14ac:dyDescent="0.25">
      <c r="J942" s="8"/>
      <c r="K942" s="8"/>
      <c r="L942" s="8"/>
      <c r="M942" s="8"/>
    </row>
    <row r="943" spans="10:13" x14ac:dyDescent="0.25">
      <c r="J943" s="8"/>
      <c r="K943" s="8"/>
      <c r="L943" s="8"/>
      <c r="M943" s="8"/>
    </row>
    <row r="944" spans="10:13" x14ac:dyDescent="0.25">
      <c r="J944" s="8"/>
      <c r="K944" s="8"/>
      <c r="L944" s="8"/>
      <c r="M944" s="8"/>
    </row>
    <row r="945" spans="10:13" x14ac:dyDescent="0.25">
      <c r="J945" s="8"/>
      <c r="K945" s="8"/>
      <c r="L945" s="8"/>
      <c r="M945" s="8"/>
    </row>
    <row r="946" spans="10:13" x14ac:dyDescent="0.25">
      <c r="J946" s="8"/>
      <c r="K946" s="8"/>
      <c r="L946" s="8"/>
      <c r="M946" s="8"/>
    </row>
    <row r="947" spans="10:13" x14ac:dyDescent="0.25">
      <c r="J947" s="8"/>
      <c r="K947" s="8"/>
      <c r="L947" s="8"/>
      <c r="M947" s="8"/>
    </row>
    <row r="948" spans="10:13" x14ac:dyDescent="0.25">
      <c r="J948" s="8"/>
      <c r="K948" s="8"/>
      <c r="L948" s="8"/>
      <c r="M948" s="8"/>
    </row>
    <row r="949" spans="10:13" x14ac:dyDescent="0.25">
      <c r="J949" s="8"/>
      <c r="K949" s="8"/>
      <c r="L949" s="8"/>
      <c r="M949" s="8"/>
    </row>
    <row r="950" spans="10:13" x14ac:dyDescent="0.25">
      <c r="J950" s="8"/>
      <c r="K950" s="8"/>
      <c r="L950" s="8"/>
      <c r="M950" s="8"/>
    </row>
    <row r="951" spans="10:13" x14ac:dyDescent="0.25">
      <c r="J951" s="8"/>
      <c r="K951" s="8"/>
      <c r="L951" s="8"/>
      <c r="M951" s="8"/>
    </row>
    <row r="952" spans="10:13" x14ac:dyDescent="0.25">
      <c r="J952" s="8"/>
      <c r="K952" s="8"/>
      <c r="L952" s="8"/>
      <c r="M952" s="8"/>
    </row>
    <row r="953" spans="10:13" x14ac:dyDescent="0.25">
      <c r="J953" s="8"/>
      <c r="K953" s="8"/>
      <c r="L953" s="8"/>
      <c r="M953" s="8"/>
    </row>
    <row r="954" spans="10:13" x14ac:dyDescent="0.25">
      <c r="J954" s="8"/>
      <c r="K954" s="8"/>
      <c r="L954" s="8"/>
      <c r="M954" s="8"/>
    </row>
    <row r="955" spans="10:13" x14ac:dyDescent="0.25">
      <c r="J955" s="8"/>
      <c r="K955" s="8"/>
      <c r="L955" s="8"/>
      <c r="M955" s="8"/>
    </row>
    <row r="956" spans="10:13" x14ac:dyDescent="0.25">
      <c r="J956" s="8"/>
      <c r="K956" s="8"/>
      <c r="L956" s="8"/>
      <c r="M956" s="8"/>
    </row>
    <row r="957" spans="10:13" x14ac:dyDescent="0.25">
      <c r="J957" s="8"/>
      <c r="K957" s="8"/>
      <c r="L957" s="8"/>
      <c r="M957" s="8"/>
    </row>
    <row r="958" spans="10:13" x14ac:dyDescent="0.25">
      <c r="J958" s="8"/>
      <c r="K958" s="8"/>
      <c r="L958" s="8"/>
      <c r="M958" s="8"/>
    </row>
    <row r="959" spans="10:13" x14ac:dyDescent="0.25">
      <c r="J959" s="8"/>
      <c r="K959" s="8"/>
      <c r="L959" s="8"/>
      <c r="M959" s="8"/>
    </row>
    <row r="960" spans="10:13" x14ac:dyDescent="0.25">
      <c r="J960" s="8"/>
      <c r="K960" s="8"/>
      <c r="L960" s="8"/>
      <c r="M960" s="8"/>
    </row>
    <row r="961" spans="10:13" x14ac:dyDescent="0.25">
      <c r="J961" s="8"/>
      <c r="K961" s="8"/>
      <c r="L961" s="8"/>
      <c r="M961" s="8"/>
    </row>
    <row r="962" spans="10:13" x14ac:dyDescent="0.25">
      <c r="J962" s="8"/>
      <c r="K962" s="8"/>
      <c r="L962" s="8"/>
      <c r="M962" s="8"/>
    </row>
    <row r="963" spans="10:13" x14ac:dyDescent="0.25">
      <c r="J963" s="8"/>
      <c r="K963" s="8"/>
      <c r="L963" s="8"/>
      <c r="M963" s="8"/>
    </row>
    <row r="964" spans="10:13" x14ac:dyDescent="0.25">
      <c r="J964" s="8"/>
      <c r="K964" s="8"/>
      <c r="L964" s="8"/>
      <c r="M964" s="8"/>
    </row>
    <row r="965" spans="10:13" x14ac:dyDescent="0.25">
      <c r="J965" s="8"/>
      <c r="K965" s="8"/>
      <c r="L965" s="8"/>
      <c r="M965" s="8"/>
    </row>
    <row r="966" spans="10:13" x14ac:dyDescent="0.25">
      <c r="J966" s="8"/>
      <c r="K966" s="8"/>
      <c r="L966" s="8"/>
      <c r="M966" s="8"/>
    </row>
    <row r="967" spans="10:13" x14ac:dyDescent="0.25">
      <c r="J967" s="8"/>
      <c r="K967" s="8"/>
      <c r="L967" s="8"/>
      <c r="M967" s="8"/>
    </row>
    <row r="968" spans="10:13" x14ac:dyDescent="0.25">
      <c r="J968" s="8"/>
      <c r="K968" s="8"/>
      <c r="L968" s="8"/>
      <c r="M968" s="8"/>
    </row>
    <row r="969" spans="10:13" x14ac:dyDescent="0.25">
      <c r="J969" s="8"/>
      <c r="K969" s="8"/>
      <c r="L969" s="8"/>
      <c r="M969" s="8"/>
    </row>
    <row r="970" spans="10:13" x14ac:dyDescent="0.25">
      <c r="J970" s="8"/>
      <c r="K970" s="8"/>
      <c r="L970" s="8"/>
      <c r="M970" s="8"/>
    </row>
    <row r="971" spans="10:13" x14ac:dyDescent="0.25">
      <c r="J971" s="8"/>
      <c r="K971" s="8"/>
      <c r="L971" s="8"/>
      <c r="M971" s="8"/>
    </row>
    <row r="972" spans="10:13" x14ac:dyDescent="0.25">
      <c r="J972" s="8"/>
      <c r="K972" s="8"/>
      <c r="L972" s="8"/>
      <c r="M972" s="8"/>
    </row>
    <row r="973" spans="10:13" x14ac:dyDescent="0.25">
      <c r="J973" s="8"/>
      <c r="K973" s="8"/>
      <c r="L973" s="8"/>
      <c r="M973" s="8"/>
    </row>
    <row r="974" spans="10:13" x14ac:dyDescent="0.25">
      <c r="J974" s="8"/>
      <c r="K974" s="8"/>
      <c r="L974" s="8"/>
      <c r="M974" s="8"/>
    </row>
    <row r="975" spans="10:13" x14ac:dyDescent="0.25">
      <c r="J975" s="8"/>
      <c r="K975" s="8"/>
      <c r="L975" s="8"/>
      <c r="M975" s="8"/>
    </row>
    <row r="976" spans="10:13" x14ac:dyDescent="0.25">
      <c r="J976" s="8"/>
      <c r="K976" s="8"/>
      <c r="L976" s="8"/>
      <c r="M976" s="8"/>
    </row>
    <row r="977" spans="10:13" x14ac:dyDescent="0.25">
      <c r="J977" s="8"/>
      <c r="K977" s="8"/>
      <c r="L977" s="8"/>
      <c r="M977" s="8"/>
    </row>
    <row r="978" spans="10:13" x14ac:dyDescent="0.25">
      <c r="J978" s="8"/>
      <c r="K978" s="8"/>
      <c r="L978" s="8"/>
      <c r="M978" s="8"/>
    </row>
    <row r="979" spans="10:13" x14ac:dyDescent="0.25">
      <c r="J979" s="8"/>
      <c r="K979" s="8"/>
      <c r="L979" s="8"/>
      <c r="M979" s="8"/>
    </row>
    <row r="980" spans="10:13" x14ac:dyDescent="0.25">
      <c r="J980" s="8"/>
      <c r="K980" s="8"/>
      <c r="L980" s="8"/>
      <c r="M980" s="8"/>
    </row>
    <row r="981" spans="10:13" x14ac:dyDescent="0.25">
      <c r="J981" s="8"/>
      <c r="K981" s="8"/>
      <c r="L981" s="8"/>
      <c r="M981" s="8"/>
    </row>
    <row r="982" spans="10:13" x14ac:dyDescent="0.25">
      <c r="J982" s="8"/>
      <c r="K982" s="8"/>
      <c r="L982" s="8"/>
      <c r="M982" s="8"/>
    </row>
    <row r="983" spans="10:13" x14ac:dyDescent="0.25">
      <c r="J983" s="8"/>
      <c r="K983" s="8"/>
      <c r="L983" s="8"/>
      <c r="M983" s="8"/>
    </row>
    <row r="984" spans="10:13" x14ac:dyDescent="0.25">
      <c r="J984" s="8"/>
      <c r="K984" s="8"/>
      <c r="L984" s="8"/>
      <c r="M984" s="8"/>
    </row>
    <row r="985" spans="10:13" x14ac:dyDescent="0.25">
      <c r="J985" s="8"/>
      <c r="K985" s="8"/>
      <c r="L985" s="8"/>
      <c r="M985" s="8"/>
    </row>
    <row r="986" spans="10:13" x14ac:dyDescent="0.25">
      <c r="J986" s="8"/>
      <c r="K986" s="8"/>
      <c r="L986" s="8"/>
      <c r="M986" s="8"/>
    </row>
    <row r="987" spans="10:13" x14ac:dyDescent="0.25">
      <c r="J987" s="8"/>
      <c r="K987" s="8"/>
      <c r="L987" s="8"/>
      <c r="M987" s="8"/>
    </row>
    <row r="988" spans="10:13" x14ac:dyDescent="0.25">
      <c r="J988" s="8"/>
      <c r="K988" s="8"/>
      <c r="L988" s="8"/>
      <c r="M988" s="8"/>
    </row>
    <row r="989" spans="10:13" x14ac:dyDescent="0.25">
      <c r="J989" s="8"/>
      <c r="K989" s="8"/>
      <c r="L989" s="8"/>
      <c r="M989" s="8"/>
    </row>
    <row r="990" spans="10:13" x14ac:dyDescent="0.25">
      <c r="J990" s="8"/>
      <c r="K990" s="8"/>
      <c r="L990" s="8"/>
      <c r="M990" s="8"/>
    </row>
    <row r="991" spans="10:13" x14ac:dyDescent="0.25">
      <c r="J991" s="8"/>
      <c r="K991" s="8"/>
      <c r="L991" s="8"/>
      <c r="M991" s="8"/>
    </row>
    <row r="992" spans="10:13" x14ac:dyDescent="0.25">
      <c r="J992" s="8"/>
      <c r="K992" s="8"/>
      <c r="L992" s="8"/>
      <c r="M992" s="8"/>
    </row>
    <row r="993" spans="10:13" x14ac:dyDescent="0.25">
      <c r="J993" s="8"/>
      <c r="K993" s="8"/>
      <c r="L993" s="8"/>
      <c r="M993" s="8"/>
    </row>
    <row r="994" spans="10:13" x14ac:dyDescent="0.25">
      <c r="J994" s="8"/>
      <c r="K994" s="8"/>
      <c r="L994" s="8"/>
      <c r="M994" s="8"/>
    </row>
    <row r="995" spans="10:13" x14ac:dyDescent="0.25">
      <c r="J995" s="8"/>
      <c r="K995" s="8"/>
      <c r="L995" s="8"/>
      <c r="M995" s="8"/>
    </row>
    <row r="996" spans="10:13" x14ac:dyDescent="0.25">
      <c r="J996" s="8"/>
      <c r="K996" s="8"/>
      <c r="L996" s="8"/>
      <c r="M996" s="8"/>
    </row>
    <row r="997" spans="10:13" x14ac:dyDescent="0.25">
      <c r="J997" s="8"/>
      <c r="K997" s="8"/>
      <c r="L997" s="8"/>
      <c r="M997" s="8"/>
    </row>
    <row r="998" spans="10:13" x14ac:dyDescent="0.25">
      <c r="J998" s="8"/>
      <c r="K998" s="8"/>
      <c r="L998" s="8"/>
      <c r="M998" s="8"/>
    </row>
    <row r="999" spans="10:13" x14ac:dyDescent="0.25">
      <c r="J999" s="8"/>
      <c r="K999" s="8"/>
      <c r="L999" s="8"/>
      <c r="M999" s="8"/>
    </row>
    <row r="1000" spans="10:13" x14ac:dyDescent="0.25">
      <c r="J1000" s="8"/>
      <c r="K1000" s="8"/>
      <c r="L1000" s="8"/>
      <c r="M1000" s="8"/>
    </row>
    <row r="1001" spans="10:13" x14ac:dyDescent="0.25">
      <c r="J1001" s="8"/>
      <c r="K1001" s="8"/>
      <c r="L1001" s="8"/>
      <c r="M1001" s="8"/>
    </row>
    <row r="1002" spans="10:13" x14ac:dyDescent="0.25">
      <c r="J1002" s="8"/>
      <c r="K1002" s="8"/>
      <c r="L1002" s="8"/>
      <c r="M1002" s="8"/>
    </row>
    <row r="1003" spans="10:13" x14ac:dyDescent="0.25">
      <c r="J1003" s="8"/>
      <c r="K1003" s="8"/>
      <c r="L1003" s="8"/>
      <c r="M1003" s="8"/>
    </row>
    <row r="1004" spans="10:13" x14ac:dyDescent="0.25">
      <c r="J1004" s="8"/>
      <c r="K1004" s="8"/>
      <c r="L1004" s="8"/>
      <c r="M1004" s="8"/>
    </row>
    <row r="1005" spans="10:13" x14ac:dyDescent="0.25">
      <c r="J1005" s="8"/>
      <c r="K1005" s="8"/>
      <c r="L1005" s="8"/>
      <c r="M1005" s="8"/>
    </row>
    <row r="1006" spans="10:13" x14ac:dyDescent="0.25">
      <c r="J1006" s="8"/>
      <c r="K1006" s="8"/>
      <c r="L1006" s="8"/>
      <c r="M1006" s="8"/>
    </row>
    <row r="1007" spans="10:13" x14ac:dyDescent="0.25">
      <c r="J1007" s="8"/>
      <c r="K1007" s="8"/>
      <c r="L1007" s="8"/>
      <c r="M1007" s="8"/>
    </row>
    <row r="1008" spans="10:13" x14ac:dyDescent="0.25">
      <c r="J1008" s="8"/>
      <c r="K1008" s="8"/>
      <c r="L1008" s="8"/>
      <c r="M1008" s="8"/>
    </row>
    <row r="1009" spans="10:13" x14ac:dyDescent="0.25">
      <c r="J1009" s="8"/>
      <c r="K1009" s="8"/>
      <c r="L1009" s="8"/>
      <c r="M1009" s="8"/>
    </row>
    <row r="1010" spans="10:13" x14ac:dyDescent="0.25">
      <c r="J1010" s="8"/>
      <c r="K1010" s="8"/>
      <c r="L1010" s="8"/>
      <c r="M1010" s="8"/>
    </row>
    <row r="1011" spans="10:13" x14ac:dyDescent="0.25">
      <c r="J1011" s="8"/>
      <c r="K1011" s="8"/>
      <c r="L1011" s="8"/>
      <c r="M1011" s="8"/>
    </row>
    <row r="1012" spans="10:13" x14ac:dyDescent="0.25">
      <c r="J1012" s="8"/>
      <c r="K1012" s="8"/>
      <c r="L1012" s="8"/>
      <c r="M1012" s="8"/>
    </row>
    <row r="1013" spans="10:13" x14ac:dyDescent="0.25">
      <c r="J1013" s="8"/>
      <c r="K1013" s="8"/>
      <c r="L1013" s="8"/>
      <c r="M1013" s="8"/>
    </row>
    <row r="1014" spans="10:13" x14ac:dyDescent="0.25">
      <c r="J1014" s="8"/>
      <c r="K1014" s="8"/>
      <c r="L1014" s="8"/>
      <c r="M1014" s="8"/>
    </row>
    <row r="1015" spans="10:13" x14ac:dyDescent="0.25">
      <c r="J1015" s="8"/>
      <c r="K1015" s="8"/>
      <c r="L1015" s="8"/>
      <c r="M1015" s="8"/>
    </row>
    <row r="1016" spans="10:13" x14ac:dyDescent="0.25">
      <c r="J1016" s="8"/>
      <c r="K1016" s="8"/>
      <c r="L1016" s="8"/>
      <c r="M1016" s="8"/>
    </row>
    <row r="1017" spans="10:13" x14ac:dyDescent="0.25">
      <c r="J1017" s="8"/>
      <c r="K1017" s="8"/>
      <c r="L1017" s="8"/>
      <c r="M1017" s="8"/>
    </row>
    <row r="1018" spans="10:13" x14ac:dyDescent="0.25">
      <c r="J1018" s="8"/>
      <c r="K1018" s="8"/>
      <c r="L1018" s="8"/>
      <c r="M1018" s="8"/>
    </row>
    <row r="1019" spans="10:13" x14ac:dyDescent="0.25">
      <c r="J1019" s="8"/>
      <c r="K1019" s="8"/>
      <c r="L1019" s="8"/>
      <c r="M1019" s="8"/>
    </row>
    <row r="1020" spans="10:13" x14ac:dyDescent="0.25">
      <c r="J1020" s="8"/>
      <c r="K1020" s="8"/>
      <c r="L1020" s="8"/>
      <c r="M1020" s="8"/>
    </row>
    <row r="1021" spans="10:13" x14ac:dyDescent="0.25">
      <c r="J1021" s="8"/>
      <c r="K1021" s="8"/>
      <c r="L1021" s="8"/>
      <c r="M1021" s="8"/>
    </row>
    <row r="1022" spans="10:13" x14ac:dyDescent="0.25">
      <c r="J1022" s="8"/>
      <c r="K1022" s="8"/>
      <c r="L1022" s="8"/>
      <c r="M1022" s="8"/>
    </row>
    <row r="1023" spans="10:13" x14ac:dyDescent="0.25">
      <c r="J1023" s="8"/>
      <c r="K1023" s="8"/>
      <c r="L1023" s="8"/>
      <c r="M1023" s="8"/>
    </row>
    <row r="1024" spans="10:13" x14ac:dyDescent="0.25">
      <c r="J1024" s="8"/>
      <c r="K1024" s="8"/>
      <c r="L1024" s="8"/>
      <c r="M1024" s="8"/>
    </row>
    <row r="1025" spans="10:13" x14ac:dyDescent="0.25">
      <c r="J1025" s="8"/>
      <c r="K1025" s="8"/>
      <c r="L1025" s="8"/>
      <c r="M1025" s="8"/>
    </row>
    <row r="1026" spans="10:13" x14ac:dyDescent="0.25">
      <c r="J1026" s="8"/>
      <c r="K1026" s="8"/>
      <c r="L1026" s="8"/>
      <c r="M1026" s="8"/>
    </row>
    <row r="1027" spans="10:13" x14ac:dyDescent="0.25">
      <c r="J1027" s="8"/>
      <c r="K1027" s="8"/>
      <c r="L1027" s="8"/>
      <c r="M1027" s="8"/>
    </row>
    <row r="1028" spans="10:13" x14ac:dyDescent="0.25">
      <c r="J1028" s="8"/>
      <c r="K1028" s="8"/>
      <c r="L1028" s="8"/>
      <c r="M1028" s="8"/>
    </row>
    <row r="1029" spans="10:13" x14ac:dyDescent="0.25">
      <c r="J1029" s="8"/>
      <c r="K1029" s="8"/>
      <c r="L1029" s="8"/>
      <c r="M1029" s="8"/>
    </row>
    <row r="1030" spans="10:13" x14ac:dyDescent="0.25">
      <c r="J1030" s="8"/>
      <c r="K1030" s="8"/>
      <c r="L1030" s="8"/>
      <c r="M1030" s="8"/>
    </row>
    <row r="1031" spans="10:13" x14ac:dyDescent="0.25">
      <c r="J1031" s="8"/>
      <c r="K1031" s="8"/>
      <c r="L1031" s="8"/>
      <c r="M1031" s="8"/>
    </row>
    <row r="1032" spans="10:13" x14ac:dyDescent="0.25">
      <c r="J1032" s="8"/>
      <c r="K1032" s="8"/>
      <c r="L1032" s="8"/>
      <c r="M1032" s="8"/>
    </row>
    <row r="1033" spans="10:13" x14ac:dyDescent="0.25">
      <c r="J1033" s="8"/>
      <c r="K1033" s="8"/>
      <c r="L1033" s="8"/>
      <c r="M1033" s="8"/>
    </row>
    <row r="1034" spans="10:13" x14ac:dyDescent="0.25">
      <c r="J1034" s="8"/>
      <c r="K1034" s="8"/>
      <c r="L1034" s="8"/>
      <c r="M1034" s="8"/>
    </row>
    <row r="1035" spans="10:13" x14ac:dyDescent="0.25">
      <c r="J1035" s="8"/>
      <c r="K1035" s="8"/>
      <c r="L1035" s="8"/>
      <c r="M1035" s="8"/>
    </row>
    <row r="1036" spans="10:13" x14ac:dyDescent="0.25">
      <c r="J1036" s="8"/>
      <c r="K1036" s="8"/>
      <c r="L1036" s="8"/>
      <c r="M1036" s="8"/>
    </row>
    <row r="1037" spans="10:13" x14ac:dyDescent="0.25">
      <c r="J1037" s="8"/>
      <c r="K1037" s="8"/>
      <c r="L1037" s="8"/>
      <c r="M1037" s="8"/>
    </row>
    <row r="1038" spans="10:13" x14ac:dyDescent="0.25">
      <c r="J1038" s="8"/>
      <c r="K1038" s="8"/>
      <c r="L1038" s="8"/>
      <c r="M1038" s="8"/>
    </row>
    <row r="1039" spans="10:13" x14ac:dyDescent="0.25">
      <c r="J1039" s="8"/>
      <c r="K1039" s="8"/>
      <c r="L1039" s="8"/>
      <c r="M1039" s="8"/>
    </row>
    <row r="1040" spans="10:13" x14ac:dyDescent="0.25">
      <c r="J1040" s="8"/>
      <c r="K1040" s="8"/>
      <c r="L1040" s="8"/>
      <c r="M1040" s="8"/>
    </row>
    <row r="1041" spans="10:13" x14ac:dyDescent="0.25">
      <c r="J1041" s="8"/>
      <c r="K1041" s="8"/>
      <c r="L1041" s="8"/>
      <c r="M1041" s="8"/>
    </row>
    <row r="1042" spans="10:13" x14ac:dyDescent="0.25">
      <c r="J1042" s="8"/>
      <c r="K1042" s="8"/>
      <c r="L1042" s="8"/>
      <c r="M1042" s="8"/>
    </row>
    <row r="1043" spans="10:13" x14ac:dyDescent="0.25">
      <c r="J1043" s="8"/>
      <c r="K1043" s="8"/>
      <c r="L1043" s="8"/>
      <c r="M1043" s="8"/>
    </row>
    <row r="1044" spans="10:13" x14ac:dyDescent="0.25">
      <c r="J1044" s="8"/>
      <c r="K1044" s="8"/>
      <c r="L1044" s="8"/>
      <c r="M1044" s="8"/>
    </row>
    <row r="1045" spans="10:13" x14ac:dyDescent="0.25">
      <c r="J1045" s="8"/>
      <c r="K1045" s="8"/>
      <c r="L1045" s="8"/>
      <c r="M1045" s="8"/>
    </row>
    <row r="1046" spans="10:13" x14ac:dyDescent="0.25">
      <c r="J1046" s="8"/>
      <c r="K1046" s="8"/>
      <c r="L1046" s="8"/>
      <c r="M1046" s="8"/>
    </row>
    <row r="1047" spans="10:13" x14ac:dyDescent="0.25">
      <c r="J1047" s="8"/>
      <c r="K1047" s="8"/>
      <c r="L1047" s="8"/>
      <c r="M1047" s="8"/>
    </row>
    <row r="1048" spans="10:13" x14ac:dyDescent="0.25">
      <c r="J1048" s="8"/>
      <c r="K1048" s="8"/>
      <c r="L1048" s="8"/>
      <c r="M1048" s="8"/>
    </row>
    <row r="1049" spans="10:13" x14ac:dyDescent="0.25">
      <c r="J1049" s="8"/>
      <c r="K1049" s="8"/>
      <c r="L1049" s="8"/>
      <c r="M1049" s="8"/>
    </row>
    <row r="1050" spans="10:13" x14ac:dyDescent="0.25">
      <c r="J1050" s="8"/>
      <c r="K1050" s="8"/>
      <c r="L1050" s="8"/>
      <c r="M1050" s="8"/>
    </row>
    <row r="1051" spans="10:13" x14ac:dyDescent="0.25">
      <c r="J1051" s="8"/>
      <c r="K1051" s="8"/>
      <c r="L1051" s="8"/>
      <c r="M1051" s="8"/>
    </row>
    <row r="1052" spans="10:13" x14ac:dyDescent="0.25">
      <c r="J1052" s="8"/>
      <c r="K1052" s="8"/>
      <c r="L1052" s="8"/>
      <c r="M1052" s="8"/>
    </row>
    <row r="1053" spans="10:13" x14ac:dyDescent="0.25">
      <c r="J1053" s="8"/>
      <c r="K1053" s="8"/>
      <c r="L1053" s="8"/>
      <c r="M1053" s="8"/>
    </row>
    <row r="1054" spans="10:13" x14ac:dyDescent="0.25">
      <c r="J1054" s="8"/>
      <c r="K1054" s="8"/>
      <c r="L1054" s="8"/>
      <c r="M1054" s="8"/>
    </row>
    <row r="1055" spans="10:13" x14ac:dyDescent="0.25">
      <c r="J1055" s="8"/>
      <c r="K1055" s="8"/>
      <c r="L1055" s="8"/>
      <c r="M1055" s="8"/>
    </row>
    <row r="1056" spans="10:13" x14ac:dyDescent="0.25">
      <c r="J1056" s="8"/>
      <c r="K1056" s="8"/>
      <c r="L1056" s="8"/>
      <c r="M1056" s="8"/>
    </row>
    <row r="1057" spans="10:13" x14ac:dyDescent="0.25">
      <c r="J1057" s="8"/>
      <c r="K1057" s="8"/>
      <c r="L1057" s="8"/>
      <c r="M1057" s="8"/>
    </row>
    <row r="1058" spans="10:13" x14ac:dyDescent="0.25">
      <c r="J1058" s="8"/>
      <c r="K1058" s="8"/>
      <c r="L1058" s="8"/>
      <c r="M1058" s="8"/>
    </row>
    <row r="1059" spans="10:13" x14ac:dyDescent="0.25">
      <c r="J1059" s="8"/>
      <c r="K1059" s="8"/>
      <c r="L1059" s="8"/>
      <c r="M1059" s="8"/>
    </row>
    <row r="1060" spans="10:13" x14ac:dyDescent="0.25">
      <c r="J1060" s="8"/>
      <c r="K1060" s="8"/>
      <c r="L1060" s="8"/>
      <c r="M1060" s="8"/>
    </row>
    <row r="1061" spans="10:13" x14ac:dyDescent="0.25">
      <c r="J1061" s="8"/>
      <c r="K1061" s="8"/>
      <c r="L1061" s="8"/>
      <c r="M1061" s="8"/>
    </row>
    <row r="1062" spans="10:13" x14ac:dyDescent="0.25">
      <c r="J1062" s="8"/>
      <c r="K1062" s="8"/>
      <c r="L1062" s="8"/>
      <c r="M1062" s="8"/>
    </row>
    <row r="1063" spans="10:13" x14ac:dyDescent="0.25">
      <c r="J1063" s="8"/>
      <c r="K1063" s="8"/>
      <c r="L1063" s="8"/>
      <c r="M1063" s="8"/>
    </row>
    <row r="1064" spans="10:13" x14ac:dyDescent="0.25">
      <c r="J1064" s="8"/>
      <c r="K1064" s="8"/>
      <c r="L1064" s="8"/>
      <c r="M1064" s="8"/>
    </row>
    <row r="1065" spans="10:13" x14ac:dyDescent="0.25">
      <c r="J1065" s="8"/>
      <c r="K1065" s="8"/>
      <c r="L1065" s="8"/>
      <c r="M1065" s="8"/>
    </row>
    <row r="1066" spans="10:13" x14ac:dyDescent="0.25">
      <c r="J1066" s="8"/>
      <c r="K1066" s="8"/>
      <c r="L1066" s="8"/>
      <c r="M1066" s="8"/>
    </row>
    <row r="1067" spans="10:13" x14ac:dyDescent="0.25">
      <c r="J1067" s="8"/>
      <c r="K1067" s="8"/>
      <c r="L1067" s="8"/>
      <c r="M1067" s="8"/>
    </row>
    <row r="1068" spans="10:13" x14ac:dyDescent="0.25">
      <c r="J1068" s="8"/>
      <c r="K1068" s="8"/>
      <c r="L1068" s="8"/>
      <c r="M1068" s="8"/>
    </row>
    <row r="1069" spans="10:13" x14ac:dyDescent="0.25">
      <c r="J1069" s="8"/>
      <c r="K1069" s="8"/>
      <c r="L1069" s="8"/>
      <c r="M1069" s="8"/>
    </row>
    <row r="1070" spans="10:13" x14ac:dyDescent="0.25">
      <c r="J1070" s="8"/>
      <c r="K1070" s="8"/>
      <c r="L1070" s="8"/>
      <c r="M1070" s="8"/>
    </row>
    <row r="1071" spans="10:13" x14ac:dyDescent="0.25">
      <c r="J1071" s="8"/>
      <c r="K1071" s="8"/>
      <c r="L1071" s="8"/>
      <c r="M1071" s="8"/>
    </row>
    <row r="1072" spans="10:13" x14ac:dyDescent="0.25">
      <c r="J1072" s="8"/>
      <c r="K1072" s="8"/>
      <c r="L1072" s="8"/>
      <c r="M1072" s="8"/>
    </row>
    <row r="1073" spans="10:13" x14ac:dyDescent="0.25">
      <c r="J1073" s="8"/>
      <c r="K1073" s="8"/>
      <c r="L1073" s="8"/>
      <c r="M1073" s="8"/>
    </row>
    <row r="1074" spans="10:13" x14ac:dyDescent="0.25">
      <c r="J1074" s="8"/>
      <c r="K1074" s="8"/>
      <c r="L1074" s="8"/>
      <c r="M1074" s="8"/>
    </row>
    <row r="1075" spans="10:13" x14ac:dyDescent="0.25">
      <c r="J1075" s="8"/>
      <c r="K1075" s="8"/>
      <c r="L1075" s="8"/>
      <c r="M1075" s="8"/>
    </row>
    <row r="1076" spans="10:13" x14ac:dyDescent="0.25">
      <c r="J1076" s="8"/>
      <c r="K1076" s="8"/>
      <c r="L1076" s="8"/>
      <c r="M1076" s="8"/>
    </row>
    <row r="1077" spans="10:13" x14ac:dyDescent="0.25">
      <c r="J1077" s="8"/>
      <c r="K1077" s="8"/>
      <c r="L1077" s="8"/>
      <c r="M1077" s="8"/>
    </row>
    <row r="1078" spans="10:13" x14ac:dyDescent="0.25">
      <c r="J1078" s="8"/>
      <c r="K1078" s="8"/>
      <c r="L1078" s="8"/>
      <c r="M1078" s="8"/>
    </row>
    <row r="1079" spans="10:13" x14ac:dyDescent="0.25">
      <c r="J1079" s="8"/>
      <c r="K1079" s="8"/>
      <c r="L1079" s="8"/>
      <c r="M1079" s="8"/>
    </row>
    <row r="1080" spans="10:13" x14ac:dyDescent="0.25">
      <c r="J1080" s="8"/>
      <c r="K1080" s="8"/>
      <c r="L1080" s="8"/>
      <c r="M1080" s="8"/>
    </row>
    <row r="1081" spans="10:13" x14ac:dyDescent="0.25">
      <c r="J1081" s="8"/>
      <c r="K1081" s="8"/>
      <c r="L1081" s="8"/>
      <c r="M1081" s="8"/>
    </row>
    <row r="1082" spans="10:13" x14ac:dyDescent="0.25">
      <c r="J1082" s="8"/>
      <c r="K1082" s="8"/>
      <c r="L1082" s="8"/>
      <c r="M1082" s="8"/>
    </row>
    <row r="1083" spans="10:13" x14ac:dyDescent="0.25">
      <c r="J1083" s="8"/>
      <c r="K1083" s="8"/>
      <c r="L1083" s="8"/>
      <c r="M1083" s="8"/>
    </row>
    <row r="1084" spans="10:13" x14ac:dyDescent="0.25">
      <c r="J1084" s="8"/>
      <c r="K1084" s="8"/>
      <c r="L1084" s="8"/>
      <c r="M1084" s="8"/>
    </row>
    <row r="1085" spans="10:13" x14ac:dyDescent="0.25">
      <c r="J1085" s="8"/>
      <c r="K1085" s="8"/>
      <c r="L1085" s="8"/>
      <c r="M1085" s="8"/>
    </row>
    <row r="1086" spans="10:13" x14ac:dyDescent="0.25">
      <c r="J1086" s="8"/>
      <c r="K1086" s="8"/>
      <c r="L1086" s="8"/>
      <c r="M1086" s="8"/>
    </row>
    <row r="1087" spans="10:13" x14ac:dyDescent="0.25">
      <c r="J1087" s="8"/>
      <c r="K1087" s="8"/>
      <c r="L1087" s="8"/>
      <c r="M1087" s="8"/>
    </row>
    <row r="1088" spans="10:13" x14ac:dyDescent="0.25">
      <c r="J1088" s="8"/>
      <c r="K1088" s="8"/>
      <c r="L1088" s="8"/>
      <c r="M1088" s="8"/>
    </row>
    <row r="1089" spans="10:13" x14ac:dyDescent="0.25">
      <c r="J1089" s="8"/>
      <c r="K1089" s="8"/>
      <c r="L1089" s="8"/>
      <c r="M1089" s="8"/>
    </row>
    <row r="1090" spans="10:13" x14ac:dyDescent="0.25">
      <c r="J1090" s="8"/>
      <c r="K1090" s="8"/>
      <c r="L1090" s="8"/>
      <c r="M1090" s="8"/>
    </row>
    <row r="1091" spans="10:13" x14ac:dyDescent="0.25">
      <c r="J1091" s="8"/>
      <c r="K1091" s="8"/>
      <c r="L1091" s="8"/>
      <c r="M1091" s="8"/>
    </row>
    <row r="1092" spans="10:13" x14ac:dyDescent="0.25">
      <c r="J1092" s="8"/>
      <c r="K1092" s="8"/>
      <c r="L1092" s="8"/>
      <c r="M1092" s="8"/>
    </row>
    <row r="1093" spans="10:13" x14ac:dyDescent="0.25">
      <c r="J1093" s="8"/>
      <c r="K1093" s="8"/>
      <c r="L1093" s="8"/>
      <c r="M1093" s="8"/>
    </row>
    <row r="1094" spans="10:13" x14ac:dyDescent="0.25">
      <c r="J1094" s="8"/>
      <c r="K1094" s="8"/>
      <c r="L1094" s="8"/>
      <c r="M1094" s="8"/>
    </row>
    <row r="1095" spans="10:13" x14ac:dyDescent="0.25">
      <c r="J1095" s="8"/>
      <c r="K1095" s="8"/>
      <c r="L1095" s="8"/>
      <c r="M1095" s="8"/>
    </row>
    <row r="1096" spans="10:13" x14ac:dyDescent="0.25">
      <c r="J1096" s="8"/>
      <c r="K1096" s="8"/>
      <c r="L1096" s="8"/>
      <c r="M1096" s="8"/>
    </row>
    <row r="1097" spans="10:13" x14ac:dyDescent="0.25">
      <c r="J1097" s="8"/>
      <c r="K1097" s="8"/>
      <c r="L1097" s="8"/>
      <c r="M1097" s="8"/>
    </row>
    <row r="1098" spans="10:13" x14ac:dyDescent="0.25">
      <c r="J1098" s="8"/>
      <c r="K1098" s="8"/>
      <c r="L1098" s="8"/>
      <c r="M1098" s="8"/>
    </row>
    <row r="1099" spans="10:13" x14ac:dyDescent="0.25">
      <c r="J1099" s="8"/>
      <c r="K1099" s="8"/>
      <c r="L1099" s="8"/>
      <c r="M1099" s="8"/>
    </row>
    <row r="1100" spans="10:13" x14ac:dyDescent="0.25">
      <c r="J1100" s="8"/>
      <c r="K1100" s="8"/>
      <c r="L1100" s="8"/>
      <c r="M1100" s="8"/>
    </row>
    <row r="1101" spans="10:13" x14ac:dyDescent="0.25">
      <c r="J1101" s="8"/>
      <c r="K1101" s="8"/>
      <c r="L1101" s="8"/>
      <c r="M1101" s="8"/>
    </row>
    <row r="1102" spans="10:13" x14ac:dyDescent="0.25">
      <c r="J1102" s="8"/>
      <c r="K1102" s="8"/>
      <c r="L1102" s="8"/>
      <c r="M1102" s="8"/>
    </row>
    <row r="1103" spans="10:13" x14ac:dyDescent="0.25">
      <c r="J1103" s="8"/>
      <c r="K1103" s="8"/>
      <c r="L1103" s="8"/>
      <c r="M1103" s="8"/>
    </row>
    <row r="1104" spans="10:13" x14ac:dyDescent="0.25">
      <c r="J1104" s="8"/>
      <c r="K1104" s="8"/>
      <c r="L1104" s="8"/>
      <c r="M1104" s="8"/>
    </row>
    <row r="1105" spans="10:13" x14ac:dyDescent="0.25">
      <c r="J1105" s="8"/>
      <c r="K1105" s="8"/>
      <c r="L1105" s="8"/>
      <c r="M1105" s="8"/>
    </row>
    <row r="1106" spans="10:13" x14ac:dyDescent="0.25">
      <c r="J1106" s="8"/>
      <c r="K1106" s="8"/>
      <c r="L1106" s="8"/>
      <c r="M1106" s="8"/>
    </row>
    <row r="1107" spans="10:13" x14ac:dyDescent="0.25">
      <c r="J1107" s="8"/>
      <c r="K1107" s="8"/>
      <c r="L1107" s="8"/>
      <c r="M1107" s="8"/>
    </row>
    <row r="1108" spans="10:13" x14ac:dyDescent="0.25">
      <c r="J1108" s="8"/>
      <c r="K1108" s="8"/>
      <c r="L1108" s="8"/>
      <c r="M1108" s="8"/>
    </row>
    <row r="1109" spans="10:13" x14ac:dyDescent="0.25">
      <c r="J1109" s="8"/>
      <c r="K1109" s="8"/>
      <c r="L1109" s="8"/>
      <c r="M1109" s="8"/>
    </row>
    <row r="1110" spans="10:13" x14ac:dyDescent="0.25">
      <c r="J1110" s="8"/>
      <c r="K1110" s="8"/>
      <c r="L1110" s="8"/>
      <c r="M1110" s="8"/>
    </row>
    <row r="1111" spans="10:13" x14ac:dyDescent="0.25">
      <c r="J1111" s="8"/>
      <c r="K1111" s="8"/>
      <c r="L1111" s="8"/>
      <c r="M1111" s="8"/>
    </row>
    <row r="1112" spans="10:13" x14ac:dyDescent="0.25">
      <c r="J1112" s="8"/>
      <c r="K1112" s="8"/>
      <c r="L1112" s="8"/>
      <c r="M1112" s="8"/>
    </row>
    <row r="1113" spans="10:13" x14ac:dyDescent="0.25">
      <c r="J1113" s="8"/>
      <c r="K1113" s="8"/>
      <c r="L1113" s="8"/>
      <c r="M1113" s="8"/>
    </row>
    <row r="1114" spans="10:13" x14ac:dyDescent="0.25">
      <c r="J1114" s="8"/>
      <c r="K1114" s="8"/>
      <c r="L1114" s="8"/>
      <c r="M1114" s="8"/>
    </row>
    <row r="1115" spans="10:13" x14ac:dyDescent="0.25">
      <c r="J1115" s="8"/>
      <c r="K1115" s="8"/>
      <c r="L1115" s="8"/>
      <c r="M1115" s="8"/>
    </row>
    <row r="1116" spans="10:13" x14ac:dyDescent="0.25">
      <c r="J1116" s="8"/>
      <c r="K1116" s="8"/>
      <c r="L1116" s="8"/>
      <c r="M1116" s="8"/>
    </row>
    <row r="1117" spans="10:13" x14ac:dyDescent="0.25">
      <c r="J1117" s="8"/>
      <c r="K1117" s="8"/>
      <c r="L1117" s="8"/>
      <c r="M1117" s="8"/>
    </row>
    <row r="1118" spans="10:13" x14ac:dyDescent="0.25">
      <c r="J1118" s="8"/>
      <c r="K1118" s="8"/>
      <c r="L1118" s="8"/>
      <c r="M1118" s="8"/>
    </row>
    <row r="1119" spans="10:13" x14ac:dyDescent="0.25">
      <c r="J1119" s="8"/>
      <c r="K1119" s="8"/>
      <c r="L1119" s="8"/>
      <c r="M1119" s="8"/>
    </row>
    <row r="1120" spans="10:13" x14ac:dyDescent="0.25">
      <c r="J1120" s="8"/>
      <c r="K1120" s="8"/>
      <c r="L1120" s="8"/>
      <c r="M1120" s="8"/>
    </row>
    <row r="1121" spans="10:13" x14ac:dyDescent="0.25">
      <c r="J1121" s="8"/>
      <c r="K1121" s="8"/>
      <c r="L1121" s="8"/>
      <c r="M1121" s="8"/>
    </row>
    <row r="1122" spans="10:13" x14ac:dyDescent="0.25">
      <c r="J1122" s="8"/>
      <c r="K1122" s="8"/>
      <c r="L1122" s="8"/>
      <c r="M1122" s="8"/>
    </row>
    <row r="1123" spans="10:13" x14ac:dyDescent="0.25">
      <c r="J1123" s="8"/>
      <c r="K1123" s="8"/>
      <c r="L1123" s="8"/>
      <c r="M1123" s="8"/>
    </row>
    <row r="1124" spans="10:13" x14ac:dyDescent="0.25">
      <c r="J1124" s="8"/>
      <c r="K1124" s="8"/>
      <c r="L1124" s="8"/>
      <c r="M1124" s="8"/>
    </row>
    <row r="1125" spans="10:13" x14ac:dyDescent="0.25">
      <c r="J1125" s="8"/>
      <c r="K1125" s="8"/>
      <c r="L1125" s="8"/>
      <c r="M1125" s="8"/>
    </row>
    <row r="1126" spans="10:13" x14ac:dyDescent="0.25">
      <c r="J1126" s="8"/>
      <c r="K1126" s="8"/>
      <c r="L1126" s="8"/>
      <c r="M1126" s="8"/>
    </row>
    <row r="1127" spans="10:13" x14ac:dyDescent="0.25">
      <c r="J1127" s="8"/>
      <c r="K1127" s="8"/>
      <c r="L1127" s="8"/>
      <c r="M1127" s="8"/>
    </row>
    <row r="1128" spans="10:13" x14ac:dyDescent="0.25">
      <c r="J1128" s="8"/>
      <c r="K1128" s="8"/>
      <c r="L1128" s="8"/>
      <c r="M1128" s="8"/>
    </row>
    <row r="1129" spans="10:13" x14ac:dyDescent="0.25">
      <c r="J1129" s="8"/>
      <c r="K1129" s="8"/>
      <c r="L1129" s="8"/>
      <c r="M1129" s="8"/>
    </row>
    <row r="1130" spans="10:13" x14ac:dyDescent="0.25">
      <c r="J1130" s="8"/>
      <c r="K1130" s="8"/>
      <c r="L1130" s="8"/>
      <c r="M1130" s="8"/>
    </row>
    <row r="1131" spans="10:13" x14ac:dyDescent="0.25">
      <c r="J1131" s="8"/>
      <c r="K1131" s="8"/>
      <c r="L1131" s="8"/>
      <c r="M1131" s="8"/>
    </row>
    <row r="1132" spans="10:13" x14ac:dyDescent="0.25">
      <c r="J1132" s="8"/>
      <c r="K1132" s="8"/>
      <c r="L1132" s="8"/>
      <c r="M1132" s="8"/>
    </row>
    <row r="1133" spans="10:13" x14ac:dyDescent="0.25">
      <c r="J1133" s="8"/>
      <c r="K1133" s="8"/>
      <c r="L1133" s="8"/>
      <c r="M1133" s="8"/>
    </row>
    <row r="1134" spans="10:13" x14ac:dyDescent="0.25">
      <c r="J1134" s="8"/>
      <c r="K1134" s="8"/>
      <c r="L1134" s="8"/>
      <c r="M1134" s="8"/>
    </row>
  </sheetData>
  <sortState xmlns:xlrd2="http://schemas.microsoft.com/office/spreadsheetml/2017/richdata2" ref="C527:L566">
    <sortCondition ref="F527:F566"/>
  </sortState>
  <mergeCells count="6">
    <mergeCell ref="C785:E785"/>
    <mergeCell ref="C786:E786"/>
    <mergeCell ref="C784:E784"/>
    <mergeCell ref="J785:K785"/>
    <mergeCell ref="J786:K786"/>
    <mergeCell ref="J784:K784"/>
  </mergeCells>
  <pageMargins left="0.70866141732283472" right="0.70866141732283472" top="0.74803149606299213" bottom="0.74803149606299213" header="0.31496062992125984" footer="0.31496062992125984"/>
  <pageSetup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227C4-8007-4269-9193-F91546977699}">
  <dimension ref="C5:R750"/>
  <sheetViews>
    <sheetView tabSelected="1" topLeftCell="A371" workbookViewId="0">
      <selection activeCell="D395" sqref="D395"/>
    </sheetView>
  </sheetViews>
  <sheetFormatPr baseColWidth="10" defaultRowHeight="15" x14ac:dyDescent="0.25"/>
  <cols>
    <col min="1" max="2" width="5.5703125" style="1" customWidth="1"/>
    <col min="3" max="3" width="13.140625" style="1" customWidth="1"/>
    <col min="4" max="4" width="42" style="1" customWidth="1"/>
    <col min="5" max="5" width="7.28515625" style="1" customWidth="1"/>
    <col min="6" max="6" width="9.140625" style="1" customWidth="1"/>
    <col min="7" max="7" width="66.140625" style="1" customWidth="1"/>
    <col min="8" max="8" width="35.42578125" style="1" hidden="1" customWidth="1"/>
    <col min="9" max="9" width="12.42578125" style="1" customWidth="1"/>
    <col min="10" max="10" width="11.28515625" style="1" customWidth="1"/>
    <col min="11" max="13" width="16.7109375" style="1" customWidth="1"/>
    <col min="14" max="14" width="4.140625" style="1" customWidth="1"/>
    <col min="15" max="15" width="3.5703125" style="2" customWidth="1"/>
    <col min="16" max="16" width="11.7109375" style="1" bestFit="1" customWidth="1"/>
    <col min="17" max="16384" width="11.42578125" style="1"/>
  </cols>
  <sheetData>
    <row r="5" spans="3:15" x14ac:dyDescent="0.25">
      <c r="C5" s="1" t="s">
        <v>637</v>
      </c>
    </row>
    <row r="7" spans="3:15" s="3" customFormat="1" ht="23.25" x14ac:dyDescent="0.35">
      <c r="C7" s="3" t="s">
        <v>0</v>
      </c>
      <c r="O7" s="4"/>
    </row>
    <row r="9" spans="3:15" s="5" customFormat="1" ht="15.75" x14ac:dyDescent="0.25">
      <c r="C9" s="12" t="s">
        <v>1</v>
      </c>
      <c r="D9" s="12"/>
      <c r="E9" s="12"/>
      <c r="F9" s="12"/>
      <c r="G9" s="12"/>
      <c r="H9" s="12"/>
      <c r="I9" s="12"/>
      <c r="J9" s="12"/>
      <c r="K9" s="12"/>
      <c r="L9" s="12"/>
      <c r="M9" s="12"/>
      <c r="O9" s="6"/>
    </row>
    <row r="10" spans="3:15" x14ac:dyDescent="0.25">
      <c r="C10" s="10"/>
      <c r="D10" s="10"/>
      <c r="E10" s="10"/>
      <c r="F10" s="10"/>
      <c r="G10" s="10"/>
      <c r="H10" s="10"/>
      <c r="I10" s="10"/>
      <c r="J10" s="10"/>
      <c r="K10" s="11"/>
      <c r="L10" s="11"/>
      <c r="M10" s="11"/>
    </row>
    <row r="11" spans="3:15" x14ac:dyDescent="0.25">
      <c r="C11" s="10" t="s">
        <v>638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3:15" ht="45" x14ac:dyDescent="0.25">
      <c r="C12" s="14" t="s">
        <v>2</v>
      </c>
      <c r="D12" s="16" t="s">
        <v>642</v>
      </c>
      <c r="E12" s="15" t="s">
        <v>10</v>
      </c>
      <c r="F12" s="15" t="s">
        <v>893</v>
      </c>
      <c r="G12" s="16" t="s">
        <v>3</v>
      </c>
      <c r="H12" s="16" t="s">
        <v>22</v>
      </c>
      <c r="I12" s="15" t="s">
        <v>8</v>
      </c>
      <c r="J12" s="18" t="s">
        <v>4</v>
      </c>
      <c r="K12" s="15" t="s">
        <v>5</v>
      </c>
      <c r="L12" s="15" t="s">
        <v>6</v>
      </c>
      <c r="M12" s="17" t="s">
        <v>7</v>
      </c>
      <c r="N12" s="7"/>
    </row>
    <row r="13" spans="3:15" ht="30" customHeight="1" x14ac:dyDescent="0.25">
      <c r="C13" s="10" t="s">
        <v>9</v>
      </c>
      <c r="D13" s="10"/>
      <c r="E13" s="10"/>
      <c r="F13" s="10"/>
      <c r="G13" s="10"/>
      <c r="H13" s="10"/>
      <c r="I13" s="10"/>
      <c r="J13" s="10"/>
      <c r="K13" s="11">
        <f>SUM(K16:K389)</f>
        <v>50318789.25</v>
      </c>
      <c r="L13" s="11">
        <v>0</v>
      </c>
      <c r="M13" s="11">
        <f>SUM(M16:M389)</f>
        <v>50318789.25</v>
      </c>
    </row>
    <row r="14" spans="3:15" ht="30" customHeight="1" x14ac:dyDescent="0.25">
      <c r="C14" s="10"/>
      <c r="D14" s="10"/>
      <c r="E14" s="10"/>
      <c r="F14" s="10"/>
      <c r="G14" s="10"/>
      <c r="H14" s="10"/>
      <c r="I14" s="10"/>
      <c r="J14" s="10"/>
      <c r="K14" s="11"/>
      <c r="L14" s="11"/>
      <c r="M14" s="11"/>
    </row>
    <row r="15" spans="3:15" ht="20.100000000000001" customHeight="1" x14ac:dyDescent="0.25">
      <c r="C15" s="10" t="s">
        <v>894</v>
      </c>
      <c r="D15" s="10"/>
      <c r="E15" s="10"/>
      <c r="F15" s="10"/>
      <c r="G15" s="10"/>
      <c r="H15" s="10"/>
      <c r="I15" s="10"/>
      <c r="J15" s="10"/>
      <c r="K15" s="11">
        <f>SUM(K16:K351)</f>
        <v>4176809.2100000004</v>
      </c>
      <c r="L15" s="11"/>
      <c r="M15" s="11">
        <f>SUM(M16:M351)</f>
        <v>4176809.2100000004</v>
      </c>
    </row>
    <row r="16" spans="3:15" s="10" customFormat="1" ht="20.100000000000001" customHeight="1" x14ac:dyDescent="0.25">
      <c r="C16" s="1" t="s">
        <v>331</v>
      </c>
      <c r="D16" s="1" t="s">
        <v>453</v>
      </c>
      <c r="E16" s="1"/>
      <c r="F16" s="1">
        <v>2611</v>
      </c>
      <c r="G16" s="1" t="s">
        <v>332</v>
      </c>
      <c r="H16" s="1" t="s">
        <v>453</v>
      </c>
      <c r="I16" s="9">
        <v>44756</v>
      </c>
      <c r="J16" s="9">
        <v>44656</v>
      </c>
      <c r="K16" s="8">
        <v>8810.41</v>
      </c>
      <c r="L16" s="8">
        <v>0</v>
      </c>
      <c r="M16" s="8">
        <v>8810.41</v>
      </c>
      <c r="N16" s="11"/>
      <c r="O16" s="23"/>
    </row>
    <row r="17" spans="3:15" ht="20.100000000000001" customHeight="1" x14ac:dyDescent="0.25">
      <c r="C17" s="1" t="s">
        <v>333</v>
      </c>
      <c r="D17" s="1" t="s">
        <v>453</v>
      </c>
      <c r="F17" s="1">
        <v>2611</v>
      </c>
      <c r="G17" s="1" t="s">
        <v>332</v>
      </c>
      <c r="H17" s="1" t="s">
        <v>453</v>
      </c>
      <c r="I17" s="9">
        <v>44756</v>
      </c>
      <c r="J17" s="9">
        <v>44656</v>
      </c>
      <c r="K17" s="8">
        <v>8810.41</v>
      </c>
      <c r="L17" s="8">
        <v>0</v>
      </c>
      <c r="M17" s="8">
        <v>8810.41</v>
      </c>
      <c r="N17" s="11"/>
      <c r="O17" s="23"/>
    </row>
    <row r="18" spans="3:15" ht="20.100000000000001" customHeight="1" x14ac:dyDescent="0.25">
      <c r="C18" s="1" t="s">
        <v>334</v>
      </c>
      <c r="D18" s="1" t="s">
        <v>543</v>
      </c>
      <c r="F18" s="1">
        <v>2611</v>
      </c>
      <c r="G18" s="1" t="s">
        <v>332</v>
      </c>
      <c r="H18" s="1" t="s">
        <v>543</v>
      </c>
      <c r="I18" s="9">
        <v>44756</v>
      </c>
      <c r="J18" s="9">
        <v>44656</v>
      </c>
      <c r="K18" s="8">
        <v>8810.41</v>
      </c>
      <c r="L18" s="8">
        <v>0</v>
      </c>
      <c r="M18" s="8">
        <v>8810.41</v>
      </c>
      <c r="N18" s="11"/>
      <c r="O18" s="23"/>
    </row>
    <row r="19" spans="3:15" ht="20.100000000000001" customHeight="1" x14ac:dyDescent="0.25">
      <c r="C19" s="1" t="s">
        <v>335</v>
      </c>
      <c r="D19" s="1" t="s">
        <v>543</v>
      </c>
      <c r="F19" s="1">
        <v>2611</v>
      </c>
      <c r="G19" s="1" t="s">
        <v>332</v>
      </c>
      <c r="H19" s="1" t="s">
        <v>543</v>
      </c>
      <c r="I19" s="9">
        <v>44756</v>
      </c>
      <c r="J19" s="9">
        <v>44656</v>
      </c>
      <c r="K19" s="8">
        <v>8810.41</v>
      </c>
      <c r="L19" s="8">
        <v>0</v>
      </c>
      <c r="M19" s="8">
        <v>8810.41</v>
      </c>
      <c r="N19" s="11"/>
      <c r="O19" s="23"/>
    </row>
    <row r="20" spans="3:15" ht="20.100000000000001" customHeight="1" x14ac:dyDescent="0.25">
      <c r="C20" s="1" t="s">
        <v>336</v>
      </c>
      <c r="D20" s="1" t="s">
        <v>543</v>
      </c>
      <c r="F20" s="1">
        <v>2611</v>
      </c>
      <c r="G20" s="1" t="s">
        <v>332</v>
      </c>
      <c r="H20" s="1" t="s">
        <v>543</v>
      </c>
      <c r="I20" s="9">
        <v>44756</v>
      </c>
      <c r="J20" s="9">
        <v>44656</v>
      </c>
      <c r="K20" s="8">
        <v>8810.41</v>
      </c>
      <c r="L20" s="8">
        <v>0</v>
      </c>
      <c r="M20" s="8">
        <v>8810.41</v>
      </c>
      <c r="N20" s="11"/>
      <c r="O20" s="23"/>
    </row>
    <row r="21" spans="3:15" ht="20.100000000000001" customHeight="1" x14ac:dyDescent="0.25">
      <c r="C21" s="1" t="s">
        <v>337</v>
      </c>
      <c r="D21" s="1" t="s">
        <v>543</v>
      </c>
      <c r="F21" s="1">
        <v>2611</v>
      </c>
      <c r="G21" s="1" t="s">
        <v>332</v>
      </c>
      <c r="H21" s="1" t="s">
        <v>543</v>
      </c>
      <c r="I21" s="9">
        <v>44756</v>
      </c>
      <c r="J21" s="9">
        <v>44656</v>
      </c>
      <c r="K21" s="8">
        <v>8810.41</v>
      </c>
      <c r="L21" s="8">
        <v>0</v>
      </c>
      <c r="M21" s="8">
        <v>8810.41</v>
      </c>
      <c r="N21" s="11"/>
      <c r="O21" s="23"/>
    </row>
    <row r="22" spans="3:15" ht="20.100000000000001" customHeight="1" x14ac:dyDescent="0.25">
      <c r="C22" s="1" t="s">
        <v>338</v>
      </c>
      <c r="D22" s="1" t="s">
        <v>543</v>
      </c>
      <c r="F22" s="1">
        <v>2611</v>
      </c>
      <c r="G22" s="1" t="s">
        <v>332</v>
      </c>
      <c r="H22" s="1" t="s">
        <v>543</v>
      </c>
      <c r="I22" s="9">
        <v>44756</v>
      </c>
      <c r="J22" s="9">
        <v>44656</v>
      </c>
      <c r="K22" s="8">
        <v>8810.41</v>
      </c>
      <c r="L22" s="8">
        <v>0</v>
      </c>
      <c r="M22" s="8">
        <v>8810.41</v>
      </c>
      <c r="N22" s="11"/>
      <c r="O22" s="23"/>
    </row>
    <row r="23" spans="3:15" ht="20.100000000000001" customHeight="1" x14ac:dyDescent="0.25">
      <c r="C23" s="1" t="s">
        <v>339</v>
      </c>
      <c r="D23" s="1" t="s">
        <v>429</v>
      </c>
      <c r="F23" s="1">
        <v>2611</v>
      </c>
      <c r="G23" s="1" t="s">
        <v>332</v>
      </c>
      <c r="H23" s="1" t="s">
        <v>429</v>
      </c>
      <c r="I23" s="9">
        <v>44756</v>
      </c>
      <c r="J23" s="9">
        <v>44656</v>
      </c>
      <c r="K23" s="8">
        <v>8810.41</v>
      </c>
      <c r="L23" s="8">
        <v>0</v>
      </c>
      <c r="M23" s="8">
        <v>8810.41</v>
      </c>
      <c r="N23" s="11"/>
      <c r="O23" s="23"/>
    </row>
    <row r="24" spans="3:15" ht="20.100000000000001" customHeight="1" x14ac:dyDescent="0.25">
      <c r="C24" s="1" t="s">
        <v>340</v>
      </c>
      <c r="D24" s="1" t="s">
        <v>429</v>
      </c>
      <c r="F24" s="1">
        <v>2611</v>
      </c>
      <c r="G24" s="1" t="s">
        <v>332</v>
      </c>
      <c r="H24" s="1" t="s">
        <v>429</v>
      </c>
      <c r="I24" s="9">
        <v>44756</v>
      </c>
      <c r="J24" s="9">
        <v>44656</v>
      </c>
      <c r="K24" s="8">
        <v>8810.41</v>
      </c>
      <c r="L24" s="8">
        <v>0</v>
      </c>
      <c r="M24" s="8">
        <v>8810.41</v>
      </c>
      <c r="N24" s="11"/>
      <c r="O24" s="23"/>
    </row>
    <row r="25" spans="3:15" ht="20.100000000000001" customHeight="1" x14ac:dyDescent="0.25">
      <c r="C25" s="1" t="s">
        <v>341</v>
      </c>
      <c r="D25" s="1" t="s">
        <v>429</v>
      </c>
      <c r="F25" s="1">
        <v>2611</v>
      </c>
      <c r="G25" s="1" t="s">
        <v>332</v>
      </c>
      <c r="H25" s="1" t="s">
        <v>429</v>
      </c>
      <c r="I25" s="9">
        <v>44756</v>
      </c>
      <c r="J25" s="9">
        <v>44656</v>
      </c>
      <c r="K25" s="8">
        <v>8810.41</v>
      </c>
      <c r="L25" s="8">
        <v>0</v>
      </c>
      <c r="M25" s="8">
        <v>8810.41</v>
      </c>
      <c r="N25" s="11"/>
      <c r="O25" s="23"/>
    </row>
    <row r="26" spans="3:15" ht="20.100000000000001" customHeight="1" x14ac:dyDescent="0.25">
      <c r="C26" s="1" t="s">
        <v>342</v>
      </c>
      <c r="D26" s="1" t="s">
        <v>566</v>
      </c>
      <c r="F26" s="1">
        <v>2611</v>
      </c>
      <c r="G26" s="1" t="s">
        <v>332</v>
      </c>
      <c r="H26" s="1" t="s">
        <v>426</v>
      </c>
      <c r="I26" s="9">
        <v>44756</v>
      </c>
      <c r="J26" s="9">
        <v>44656</v>
      </c>
      <c r="K26" s="8">
        <v>8810.41</v>
      </c>
      <c r="L26" s="8">
        <v>0</v>
      </c>
      <c r="M26" s="8">
        <v>8810.41</v>
      </c>
      <c r="N26" s="11"/>
      <c r="O26" s="23"/>
    </row>
    <row r="27" spans="3:15" ht="20.100000000000001" customHeight="1" x14ac:dyDescent="0.25">
      <c r="C27" s="1" t="s">
        <v>343</v>
      </c>
      <c r="D27" s="1" t="s">
        <v>566</v>
      </c>
      <c r="F27" s="1">
        <v>2611</v>
      </c>
      <c r="G27" s="1" t="s">
        <v>332</v>
      </c>
      <c r="H27" s="1" t="s">
        <v>426</v>
      </c>
      <c r="I27" s="9">
        <v>44756</v>
      </c>
      <c r="J27" s="9">
        <v>44656</v>
      </c>
      <c r="K27" s="8">
        <v>8810.41</v>
      </c>
      <c r="L27" s="8">
        <v>0</v>
      </c>
      <c r="M27" s="8">
        <v>8810.41</v>
      </c>
      <c r="N27" s="11"/>
      <c r="O27" s="23"/>
    </row>
    <row r="28" spans="3:15" ht="20.100000000000001" customHeight="1" x14ac:dyDescent="0.25">
      <c r="C28" s="1" t="s">
        <v>344</v>
      </c>
      <c r="D28" s="1" t="s">
        <v>566</v>
      </c>
      <c r="F28" s="1">
        <v>2611</v>
      </c>
      <c r="G28" s="1" t="s">
        <v>332</v>
      </c>
      <c r="H28" s="1" t="s">
        <v>426</v>
      </c>
      <c r="I28" s="9">
        <v>44756</v>
      </c>
      <c r="J28" s="9">
        <v>44656</v>
      </c>
      <c r="K28" s="8">
        <v>8810.41</v>
      </c>
      <c r="L28" s="8">
        <v>0</v>
      </c>
      <c r="M28" s="8">
        <v>8810.41</v>
      </c>
      <c r="N28" s="11"/>
      <c r="O28" s="23"/>
    </row>
    <row r="29" spans="3:15" ht="20.100000000000001" customHeight="1" x14ac:dyDescent="0.25">
      <c r="C29" s="1" t="s">
        <v>345</v>
      </c>
      <c r="D29" s="1" t="s">
        <v>566</v>
      </c>
      <c r="F29" s="1">
        <v>2611</v>
      </c>
      <c r="G29" s="1" t="s">
        <v>332</v>
      </c>
      <c r="H29" s="1" t="s">
        <v>426</v>
      </c>
      <c r="I29" s="9">
        <v>44756</v>
      </c>
      <c r="J29" s="9">
        <v>44656</v>
      </c>
      <c r="K29" s="8">
        <v>8810.41</v>
      </c>
      <c r="L29" s="8">
        <v>0</v>
      </c>
      <c r="M29" s="8">
        <v>8810.41</v>
      </c>
      <c r="N29" s="11"/>
      <c r="O29" s="23"/>
    </row>
    <row r="30" spans="3:15" ht="20.100000000000001" customHeight="1" x14ac:dyDescent="0.25">
      <c r="C30" s="1" t="s">
        <v>346</v>
      </c>
      <c r="D30" s="1" t="s">
        <v>485</v>
      </c>
      <c r="F30" s="1">
        <v>2611</v>
      </c>
      <c r="G30" s="1" t="s">
        <v>332</v>
      </c>
      <c r="H30" s="1" t="s">
        <v>479</v>
      </c>
      <c r="I30" s="9">
        <v>44756</v>
      </c>
      <c r="J30" s="9">
        <v>44656</v>
      </c>
      <c r="K30" s="8">
        <v>8810.41</v>
      </c>
      <c r="L30" s="8">
        <v>0</v>
      </c>
      <c r="M30" s="8">
        <v>8810.41</v>
      </c>
      <c r="N30" s="11"/>
      <c r="O30" s="23"/>
    </row>
    <row r="31" spans="3:15" ht="20.100000000000001" customHeight="1" x14ac:dyDescent="0.25">
      <c r="C31" s="1" t="s">
        <v>347</v>
      </c>
      <c r="D31" s="1" t="s">
        <v>455</v>
      </c>
      <c r="F31" s="1">
        <v>2611</v>
      </c>
      <c r="G31" s="1" t="s">
        <v>332</v>
      </c>
      <c r="H31" s="1" t="s">
        <v>455</v>
      </c>
      <c r="I31" s="9">
        <v>44756</v>
      </c>
      <c r="J31" s="9">
        <v>44656</v>
      </c>
      <c r="K31" s="8">
        <v>8810.41</v>
      </c>
      <c r="L31" s="8">
        <v>0</v>
      </c>
      <c r="M31" s="8">
        <v>8810.41</v>
      </c>
      <c r="N31" s="11"/>
      <c r="O31" s="23"/>
    </row>
    <row r="32" spans="3:15" ht="20.100000000000001" customHeight="1" x14ac:dyDescent="0.25">
      <c r="C32" s="1" t="s">
        <v>348</v>
      </c>
      <c r="D32" s="1" t="s">
        <v>644</v>
      </c>
      <c r="F32" s="1">
        <v>2611</v>
      </c>
      <c r="G32" s="1" t="s">
        <v>332</v>
      </c>
      <c r="H32" s="1" t="s">
        <v>425</v>
      </c>
      <c r="I32" s="9">
        <v>44756</v>
      </c>
      <c r="J32" s="9">
        <v>44656</v>
      </c>
      <c r="K32" s="8">
        <v>8810.41</v>
      </c>
      <c r="L32" s="8">
        <v>0</v>
      </c>
      <c r="M32" s="8">
        <v>8810.41</v>
      </c>
      <c r="N32" s="11"/>
      <c r="O32" s="23"/>
    </row>
    <row r="33" spans="3:15" ht="20.100000000000001" customHeight="1" x14ac:dyDescent="0.25">
      <c r="C33" s="1" t="s">
        <v>349</v>
      </c>
      <c r="D33" s="1" t="s">
        <v>644</v>
      </c>
      <c r="F33" s="1">
        <v>2611</v>
      </c>
      <c r="G33" s="1" t="s">
        <v>332</v>
      </c>
      <c r="H33" s="1" t="s">
        <v>425</v>
      </c>
      <c r="I33" s="9">
        <v>44756</v>
      </c>
      <c r="J33" s="9">
        <v>44656</v>
      </c>
      <c r="K33" s="8">
        <v>8810.41</v>
      </c>
      <c r="L33" s="8">
        <v>0</v>
      </c>
      <c r="M33" s="8">
        <v>8810.41</v>
      </c>
      <c r="N33" s="11"/>
      <c r="O33" s="23"/>
    </row>
    <row r="34" spans="3:15" ht="20.100000000000001" customHeight="1" x14ac:dyDescent="0.25">
      <c r="C34" s="1" t="s">
        <v>350</v>
      </c>
      <c r="D34" s="1" t="s">
        <v>644</v>
      </c>
      <c r="F34" s="1">
        <v>2611</v>
      </c>
      <c r="G34" s="1" t="s">
        <v>332</v>
      </c>
      <c r="H34" s="1" t="s">
        <v>425</v>
      </c>
      <c r="I34" s="9">
        <v>44756</v>
      </c>
      <c r="J34" s="9">
        <v>44656</v>
      </c>
      <c r="K34" s="8">
        <v>8810.41</v>
      </c>
      <c r="L34" s="8">
        <v>0</v>
      </c>
      <c r="M34" s="8">
        <v>8810.41</v>
      </c>
      <c r="N34" s="11"/>
      <c r="O34" s="23"/>
    </row>
    <row r="35" spans="3:15" ht="20.100000000000001" customHeight="1" x14ac:dyDescent="0.25">
      <c r="C35" s="1" t="s">
        <v>351</v>
      </c>
      <c r="D35" s="1" t="s">
        <v>644</v>
      </c>
      <c r="F35" s="1">
        <v>2611</v>
      </c>
      <c r="G35" s="1" t="s">
        <v>332</v>
      </c>
      <c r="H35" s="1" t="s">
        <v>425</v>
      </c>
      <c r="I35" s="9">
        <v>44756</v>
      </c>
      <c r="J35" s="9">
        <v>44656</v>
      </c>
      <c r="K35" s="8">
        <v>8810.41</v>
      </c>
      <c r="L35" s="8">
        <v>0</v>
      </c>
      <c r="M35" s="8">
        <v>8810.41</v>
      </c>
      <c r="N35" s="11"/>
      <c r="O35" s="23"/>
    </row>
    <row r="36" spans="3:15" ht="20.100000000000001" customHeight="1" x14ac:dyDescent="0.25">
      <c r="C36" s="1" t="s">
        <v>352</v>
      </c>
      <c r="D36" s="1" t="s">
        <v>649</v>
      </c>
      <c r="F36" s="1">
        <v>2611</v>
      </c>
      <c r="G36" s="1" t="s">
        <v>332</v>
      </c>
      <c r="H36" s="1" t="s">
        <v>441</v>
      </c>
      <c r="I36" s="9">
        <v>44756</v>
      </c>
      <c r="J36" s="9">
        <v>44656</v>
      </c>
      <c r="K36" s="8">
        <v>8810.41</v>
      </c>
      <c r="L36" s="8">
        <v>0</v>
      </c>
      <c r="M36" s="8">
        <v>8810.41</v>
      </c>
      <c r="N36" s="11"/>
      <c r="O36" s="23"/>
    </row>
    <row r="37" spans="3:15" ht="20.100000000000001" customHeight="1" x14ac:dyDescent="0.25">
      <c r="C37" s="1" t="s">
        <v>353</v>
      </c>
      <c r="D37" s="1" t="s">
        <v>649</v>
      </c>
      <c r="F37" s="1">
        <v>2611</v>
      </c>
      <c r="G37" s="1" t="s">
        <v>332</v>
      </c>
      <c r="H37" s="1" t="s">
        <v>441</v>
      </c>
      <c r="I37" s="9">
        <v>44756</v>
      </c>
      <c r="J37" s="9">
        <v>44656</v>
      </c>
      <c r="K37" s="8">
        <v>8810.41</v>
      </c>
      <c r="L37" s="8">
        <v>0</v>
      </c>
      <c r="M37" s="8">
        <v>8810.41</v>
      </c>
      <c r="N37" s="11"/>
      <c r="O37" s="23"/>
    </row>
    <row r="38" spans="3:15" ht="20.100000000000001" customHeight="1" x14ac:dyDescent="0.25">
      <c r="C38" s="1" t="s">
        <v>354</v>
      </c>
      <c r="D38" s="1" t="s">
        <v>644</v>
      </c>
      <c r="F38" s="1">
        <v>2611</v>
      </c>
      <c r="G38" s="1" t="s">
        <v>332</v>
      </c>
      <c r="H38" s="1" t="s">
        <v>425</v>
      </c>
      <c r="I38" s="9">
        <v>44756</v>
      </c>
      <c r="J38" s="9">
        <v>44656</v>
      </c>
      <c r="K38" s="8">
        <v>8810.41</v>
      </c>
      <c r="L38" s="8">
        <v>0</v>
      </c>
      <c r="M38" s="8">
        <v>8810.41</v>
      </c>
      <c r="N38" s="11"/>
      <c r="O38" s="23"/>
    </row>
    <row r="39" spans="3:15" ht="20.100000000000001" customHeight="1" x14ac:dyDescent="0.25">
      <c r="C39" s="1" t="s">
        <v>355</v>
      </c>
      <c r="D39" s="1" t="s">
        <v>644</v>
      </c>
      <c r="F39" s="1">
        <v>2611</v>
      </c>
      <c r="G39" s="1" t="s">
        <v>332</v>
      </c>
      <c r="H39" s="1" t="s">
        <v>425</v>
      </c>
      <c r="I39" s="9">
        <v>44756</v>
      </c>
      <c r="J39" s="9">
        <v>44656</v>
      </c>
      <c r="K39" s="8">
        <v>8810.41</v>
      </c>
      <c r="L39" s="8">
        <v>0</v>
      </c>
      <c r="M39" s="8">
        <v>8810.41</v>
      </c>
      <c r="N39" s="11"/>
      <c r="O39" s="23"/>
    </row>
    <row r="40" spans="3:15" ht="20.100000000000001" customHeight="1" x14ac:dyDescent="0.25">
      <c r="C40" s="1" t="s">
        <v>356</v>
      </c>
      <c r="D40" s="1" t="s">
        <v>649</v>
      </c>
      <c r="F40" s="1">
        <v>2611</v>
      </c>
      <c r="G40" s="1" t="s">
        <v>332</v>
      </c>
      <c r="H40" s="1" t="s">
        <v>441</v>
      </c>
      <c r="I40" s="9">
        <v>44756</v>
      </c>
      <c r="J40" s="9">
        <v>44656</v>
      </c>
      <c r="K40" s="8">
        <v>8810.41</v>
      </c>
      <c r="L40" s="8">
        <v>0</v>
      </c>
      <c r="M40" s="8">
        <v>8810.41</v>
      </c>
      <c r="N40" s="11"/>
      <c r="O40" s="23"/>
    </row>
    <row r="41" spans="3:15" ht="20.100000000000001" customHeight="1" x14ac:dyDescent="0.25">
      <c r="C41" s="1" t="s">
        <v>357</v>
      </c>
      <c r="D41" s="1" t="s">
        <v>450</v>
      </c>
      <c r="F41" s="1">
        <v>2611</v>
      </c>
      <c r="G41" s="1" t="s">
        <v>332</v>
      </c>
      <c r="H41" s="1" t="s">
        <v>450</v>
      </c>
      <c r="I41" s="9">
        <v>44756</v>
      </c>
      <c r="J41" s="9">
        <v>44656</v>
      </c>
      <c r="K41" s="8">
        <v>8810.41</v>
      </c>
      <c r="L41" s="8">
        <v>0</v>
      </c>
      <c r="M41" s="8">
        <v>8810.41</v>
      </c>
      <c r="N41" s="11"/>
      <c r="O41" s="23"/>
    </row>
    <row r="42" spans="3:15" ht="20.100000000000001" customHeight="1" x14ac:dyDescent="0.25">
      <c r="C42" s="1" t="s">
        <v>358</v>
      </c>
      <c r="D42" s="1" t="s">
        <v>449</v>
      </c>
      <c r="F42" s="1">
        <v>2611</v>
      </c>
      <c r="G42" s="1" t="s">
        <v>332</v>
      </c>
      <c r="H42" s="1" t="s">
        <v>449</v>
      </c>
      <c r="I42" s="9">
        <v>44756</v>
      </c>
      <c r="J42" s="9">
        <v>44656</v>
      </c>
      <c r="K42" s="8">
        <v>8810.41</v>
      </c>
      <c r="L42" s="8">
        <v>0</v>
      </c>
      <c r="M42" s="8">
        <v>8810.41</v>
      </c>
      <c r="N42" s="11"/>
      <c r="O42" s="23"/>
    </row>
    <row r="43" spans="3:15" ht="20.100000000000001" customHeight="1" x14ac:dyDescent="0.25">
      <c r="C43" s="1" t="s">
        <v>359</v>
      </c>
      <c r="D43" s="1" t="s">
        <v>449</v>
      </c>
      <c r="F43" s="1">
        <v>2611</v>
      </c>
      <c r="G43" s="1" t="s">
        <v>332</v>
      </c>
      <c r="H43" s="1" t="s">
        <v>449</v>
      </c>
      <c r="I43" s="9">
        <v>44756</v>
      </c>
      <c r="J43" s="9">
        <v>44656</v>
      </c>
      <c r="K43" s="8">
        <v>8810.41</v>
      </c>
      <c r="L43" s="8">
        <v>0</v>
      </c>
      <c r="M43" s="8">
        <v>8810.41</v>
      </c>
      <c r="N43" s="11"/>
      <c r="O43" s="23"/>
    </row>
    <row r="44" spans="3:15" ht="20.100000000000001" customHeight="1" x14ac:dyDescent="0.25">
      <c r="C44" s="1" t="s">
        <v>360</v>
      </c>
      <c r="D44" s="1" t="s">
        <v>449</v>
      </c>
      <c r="F44" s="1">
        <v>2611</v>
      </c>
      <c r="G44" s="1" t="s">
        <v>332</v>
      </c>
      <c r="H44" s="1" t="s">
        <v>449</v>
      </c>
      <c r="I44" s="9">
        <v>44756</v>
      </c>
      <c r="J44" s="9">
        <v>44656</v>
      </c>
      <c r="K44" s="8">
        <v>8810.41</v>
      </c>
      <c r="L44" s="8">
        <v>0</v>
      </c>
      <c r="M44" s="8">
        <v>8810.41</v>
      </c>
      <c r="N44" s="11"/>
      <c r="O44" s="23"/>
    </row>
    <row r="45" spans="3:15" ht="20.100000000000001" customHeight="1" x14ac:dyDescent="0.25">
      <c r="C45" s="1" t="s">
        <v>361</v>
      </c>
      <c r="D45" s="1" t="s">
        <v>428</v>
      </c>
      <c r="F45" s="1">
        <v>2611</v>
      </c>
      <c r="G45" s="1" t="s">
        <v>332</v>
      </c>
      <c r="H45" s="1" t="s">
        <v>428</v>
      </c>
      <c r="I45" s="9">
        <v>44756</v>
      </c>
      <c r="J45" s="9">
        <v>44656</v>
      </c>
      <c r="K45" s="8">
        <v>8810.41</v>
      </c>
      <c r="L45" s="8">
        <v>0</v>
      </c>
      <c r="M45" s="8">
        <v>8810.41</v>
      </c>
      <c r="N45" s="11"/>
      <c r="O45" s="23"/>
    </row>
    <row r="46" spans="3:15" ht="20.100000000000001" customHeight="1" x14ac:dyDescent="0.25">
      <c r="C46" s="1" t="s">
        <v>362</v>
      </c>
      <c r="D46" s="1" t="s">
        <v>428</v>
      </c>
      <c r="F46" s="1">
        <v>2611</v>
      </c>
      <c r="G46" s="1" t="s">
        <v>332</v>
      </c>
      <c r="H46" s="1" t="s">
        <v>428</v>
      </c>
      <c r="I46" s="9">
        <v>44756</v>
      </c>
      <c r="J46" s="9">
        <v>44656</v>
      </c>
      <c r="K46" s="8">
        <v>8810.41</v>
      </c>
      <c r="L46" s="8">
        <v>0</v>
      </c>
      <c r="M46" s="8">
        <v>8810.41</v>
      </c>
      <c r="N46" s="11"/>
      <c r="O46" s="23"/>
    </row>
    <row r="47" spans="3:15" ht="20.100000000000001" customHeight="1" x14ac:dyDescent="0.25">
      <c r="C47" s="1" t="s">
        <v>363</v>
      </c>
      <c r="D47" s="1" t="s">
        <v>427</v>
      </c>
      <c r="F47" s="1">
        <v>2611</v>
      </c>
      <c r="G47" s="1" t="s">
        <v>332</v>
      </c>
      <c r="H47" s="1" t="s">
        <v>427</v>
      </c>
      <c r="I47" s="9">
        <v>44756</v>
      </c>
      <c r="J47" s="9">
        <v>44656</v>
      </c>
      <c r="K47" s="8">
        <v>8810.41</v>
      </c>
      <c r="L47" s="8">
        <v>0</v>
      </c>
      <c r="M47" s="8">
        <v>8810.41</v>
      </c>
      <c r="N47" s="11"/>
      <c r="O47" s="23"/>
    </row>
    <row r="48" spans="3:15" ht="20.100000000000001" customHeight="1" x14ac:dyDescent="0.25">
      <c r="C48" s="1" t="s">
        <v>364</v>
      </c>
      <c r="D48" s="1" t="s">
        <v>427</v>
      </c>
      <c r="F48" s="1">
        <v>2611</v>
      </c>
      <c r="G48" s="1" t="s">
        <v>332</v>
      </c>
      <c r="H48" s="1" t="s">
        <v>427</v>
      </c>
      <c r="I48" s="9">
        <v>44756</v>
      </c>
      <c r="J48" s="9">
        <v>44656</v>
      </c>
      <c r="K48" s="8">
        <v>8810.41</v>
      </c>
      <c r="L48" s="8">
        <v>0</v>
      </c>
      <c r="M48" s="8">
        <v>8810.41</v>
      </c>
      <c r="N48" s="11"/>
      <c r="O48" s="23"/>
    </row>
    <row r="49" spans="3:15" ht="20.100000000000001" customHeight="1" x14ac:dyDescent="0.25">
      <c r="C49" s="1" t="s">
        <v>365</v>
      </c>
      <c r="D49" s="1" t="s">
        <v>427</v>
      </c>
      <c r="F49" s="1">
        <v>2611</v>
      </c>
      <c r="G49" s="1" t="s">
        <v>332</v>
      </c>
      <c r="H49" s="1" t="s">
        <v>427</v>
      </c>
      <c r="I49" s="9">
        <v>44756</v>
      </c>
      <c r="J49" s="9">
        <v>44656</v>
      </c>
      <c r="K49" s="8">
        <v>8810.41</v>
      </c>
      <c r="L49" s="8">
        <v>0</v>
      </c>
      <c r="M49" s="8">
        <v>8810.41</v>
      </c>
      <c r="N49" s="11"/>
      <c r="O49" s="23"/>
    </row>
    <row r="50" spans="3:15" ht="20.100000000000001" customHeight="1" x14ac:dyDescent="0.25">
      <c r="C50" s="1" t="s">
        <v>366</v>
      </c>
      <c r="D50" s="1" t="s">
        <v>427</v>
      </c>
      <c r="F50" s="1">
        <v>2611</v>
      </c>
      <c r="G50" s="1" t="s">
        <v>332</v>
      </c>
      <c r="H50" s="1" t="s">
        <v>427</v>
      </c>
      <c r="I50" s="9">
        <v>44756</v>
      </c>
      <c r="J50" s="9">
        <v>44656</v>
      </c>
      <c r="K50" s="8">
        <v>8810.41</v>
      </c>
      <c r="L50" s="8">
        <v>0</v>
      </c>
      <c r="M50" s="8">
        <v>8810.41</v>
      </c>
      <c r="N50" s="11"/>
      <c r="O50" s="23"/>
    </row>
    <row r="51" spans="3:15" ht="20.100000000000001" customHeight="1" x14ac:dyDescent="0.25">
      <c r="C51" s="1" t="s">
        <v>367</v>
      </c>
      <c r="D51" s="1" t="s">
        <v>553</v>
      </c>
      <c r="F51" s="1">
        <v>2611</v>
      </c>
      <c r="G51" s="1" t="s">
        <v>332</v>
      </c>
      <c r="H51" s="1" t="s">
        <v>553</v>
      </c>
      <c r="I51" s="9">
        <v>44756</v>
      </c>
      <c r="J51" s="9">
        <v>44656</v>
      </c>
      <c r="K51" s="8">
        <v>8810.41</v>
      </c>
      <c r="L51" s="8">
        <v>0</v>
      </c>
      <c r="M51" s="8">
        <v>8810.41</v>
      </c>
      <c r="N51" s="11"/>
      <c r="O51" s="23"/>
    </row>
    <row r="52" spans="3:15" ht="20.100000000000001" customHeight="1" x14ac:dyDescent="0.25">
      <c r="C52" s="1" t="s">
        <v>368</v>
      </c>
      <c r="D52" s="1" t="s">
        <v>553</v>
      </c>
      <c r="F52" s="1">
        <v>2611</v>
      </c>
      <c r="G52" s="1" t="s">
        <v>332</v>
      </c>
      <c r="H52" s="1" t="s">
        <v>553</v>
      </c>
      <c r="I52" s="9">
        <v>44756</v>
      </c>
      <c r="J52" s="9">
        <v>44656</v>
      </c>
      <c r="K52" s="8">
        <v>8810.41</v>
      </c>
      <c r="L52" s="8">
        <v>0</v>
      </c>
      <c r="M52" s="8">
        <v>8810.41</v>
      </c>
      <c r="N52" s="11"/>
      <c r="O52" s="23"/>
    </row>
    <row r="53" spans="3:15" ht="20.100000000000001" customHeight="1" x14ac:dyDescent="0.25">
      <c r="C53" s="1" t="s">
        <v>369</v>
      </c>
      <c r="D53" s="1" t="s">
        <v>444</v>
      </c>
      <c r="F53" s="1">
        <v>2611</v>
      </c>
      <c r="G53" s="1" t="s">
        <v>332</v>
      </c>
      <c r="H53" s="1" t="s">
        <v>444</v>
      </c>
      <c r="I53" s="9">
        <v>44756</v>
      </c>
      <c r="J53" s="9">
        <v>44656</v>
      </c>
      <c r="K53" s="8">
        <v>8810.41</v>
      </c>
      <c r="L53" s="8">
        <v>0</v>
      </c>
      <c r="M53" s="8">
        <v>8810.41</v>
      </c>
      <c r="N53" s="11"/>
      <c r="O53" s="23"/>
    </row>
    <row r="54" spans="3:15" ht="20.100000000000001" customHeight="1" x14ac:dyDescent="0.25">
      <c r="C54" s="1" t="s">
        <v>371</v>
      </c>
      <c r="D54" s="1" t="s">
        <v>444</v>
      </c>
      <c r="F54" s="1">
        <v>2611</v>
      </c>
      <c r="G54" s="1" t="s">
        <v>332</v>
      </c>
      <c r="H54" s="1" t="s">
        <v>444</v>
      </c>
      <c r="I54" s="9">
        <v>44756</v>
      </c>
      <c r="J54" s="9">
        <v>44656</v>
      </c>
      <c r="K54" s="8">
        <v>8810.41</v>
      </c>
      <c r="L54" s="8">
        <v>0</v>
      </c>
      <c r="M54" s="8">
        <v>8810.41</v>
      </c>
      <c r="N54" s="11"/>
      <c r="O54" s="23"/>
    </row>
    <row r="55" spans="3:15" ht="20.100000000000001" customHeight="1" x14ac:dyDescent="0.25">
      <c r="C55" s="1" t="s">
        <v>370</v>
      </c>
      <c r="D55" s="1" t="s">
        <v>444</v>
      </c>
      <c r="F55" s="1">
        <v>2611</v>
      </c>
      <c r="G55" s="1" t="s">
        <v>332</v>
      </c>
      <c r="H55" s="1" t="s">
        <v>444</v>
      </c>
      <c r="I55" s="9">
        <v>44756</v>
      </c>
      <c r="J55" s="9">
        <v>44656</v>
      </c>
      <c r="K55" s="8">
        <v>8810.41</v>
      </c>
      <c r="L55" s="8">
        <v>0</v>
      </c>
      <c r="M55" s="8">
        <v>8810.41</v>
      </c>
      <c r="N55" s="11"/>
      <c r="O55" s="23"/>
    </row>
    <row r="56" spans="3:15" ht="20.100000000000001" customHeight="1" x14ac:dyDescent="0.25">
      <c r="C56" s="1" t="s">
        <v>372</v>
      </c>
      <c r="D56" s="1" t="s">
        <v>445</v>
      </c>
      <c r="F56" s="1">
        <v>2611</v>
      </c>
      <c r="G56" s="1" t="s">
        <v>332</v>
      </c>
      <c r="H56" s="1" t="s">
        <v>445</v>
      </c>
      <c r="I56" s="9">
        <v>44756</v>
      </c>
      <c r="J56" s="9">
        <v>44656</v>
      </c>
      <c r="K56" s="8">
        <v>8810.41</v>
      </c>
      <c r="L56" s="8">
        <v>0</v>
      </c>
      <c r="M56" s="8">
        <v>8810.41</v>
      </c>
      <c r="N56" s="11"/>
      <c r="O56" s="23"/>
    </row>
    <row r="57" spans="3:15" ht="20.100000000000001" customHeight="1" x14ac:dyDescent="0.25">
      <c r="C57" s="1" t="s">
        <v>373</v>
      </c>
      <c r="D57" s="1" t="s">
        <v>445</v>
      </c>
      <c r="F57" s="1">
        <v>2611</v>
      </c>
      <c r="G57" s="1" t="s">
        <v>332</v>
      </c>
      <c r="H57" s="1" t="s">
        <v>445</v>
      </c>
      <c r="I57" s="9">
        <v>44756</v>
      </c>
      <c r="J57" s="9">
        <v>44656</v>
      </c>
      <c r="K57" s="8">
        <v>8810.41</v>
      </c>
      <c r="L57" s="8">
        <v>0</v>
      </c>
      <c r="M57" s="8">
        <v>8810.41</v>
      </c>
      <c r="N57" s="11"/>
      <c r="O57" s="23"/>
    </row>
    <row r="58" spans="3:15" ht="20.100000000000001" customHeight="1" x14ac:dyDescent="0.25">
      <c r="C58" s="1" t="s">
        <v>374</v>
      </c>
      <c r="D58" s="1" t="s">
        <v>445</v>
      </c>
      <c r="F58" s="1">
        <v>2611</v>
      </c>
      <c r="G58" s="1" t="s">
        <v>332</v>
      </c>
      <c r="H58" s="1" t="s">
        <v>445</v>
      </c>
      <c r="I58" s="9">
        <v>44756</v>
      </c>
      <c r="J58" s="9">
        <v>44656</v>
      </c>
      <c r="K58" s="8">
        <v>8810.41</v>
      </c>
      <c r="L58" s="8">
        <v>0</v>
      </c>
      <c r="M58" s="8">
        <v>8810.41</v>
      </c>
      <c r="N58" s="11"/>
      <c r="O58" s="23"/>
    </row>
    <row r="59" spans="3:15" ht="20.100000000000001" customHeight="1" x14ac:dyDescent="0.25">
      <c r="C59" s="1" t="s">
        <v>375</v>
      </c>
      <c r="D59" s="1" t="s">
        <v>445</v>
      </c>
      <c r="F59" s="1">
        <v>2611</v>
      </c>
      <c r="G59" s="1" t="s">
        <v>332</v>
      </c>
      <c r="H59" s="1" t="s">
        <v>445</v>
      </c>
      <c r="I59" s="9">
        <v>44756</v>
      </c>
      <c r="J59" s="9">
        <v>44656</v>
      </c>
      <c r="K59" s="8">
        <v>8810.41</v>
      </c>
      <c r="L59" s="8">
        <v>0</v>
      </c>
      <c r="M59" s="8">
        <v>8810.41</v>
      </c>
      <c r="N59" s="11"/>
      <c r="O59" s="23"/>
    </row>
    <row r="60" spans="3:15" ht="20.100000000000001" customHeight="1" x14ac:dyDescent="0.25">
      <c r="C60" s="1" t="s">
        <v>376</v>
      </c>
      <c r="D60" s="1" t="s">
        <v>445</v>
      </c>
      <c r="F60" s="1">
        <v>2611</v>
      </c>
      <c r="G60" s="1" t="s">
        <v>332</v>
      </c>
      <c r="H60" s="1" t="s">
        <v>445</v>
      </c>
      <c r="I60" s="9">
        <v>44756</v>
      </c>
      <c r="J60" s="9">
        <v>44656</v>
      </c>
      <c r="K60" s="8">
        <v>8810.41</v>
      </c>
      <c r="L60" s="8">
        <v>0</v>
      </c>
      <c r="M60" s="8">
        <v>8810.41</v>
      </c>
      <c r="N60" s="11"/>
      <c r="O60" s="23"/>
    </row>
    <row r="61" spans="3:15" ht="20.100000000000001" customHeight="1" x14ac:dyDescent="0.25">
      <c r="C61" s="1" t="s">
        <v>377</v>
      </c>
      <c r="D61" s="1" t="s">
        <v>438</v>
      </c>
      <c r="F61" s="1">
        <v>2611</v>
      </c>
      <c r="G61" s="1" t="s">
        <v>332</v>
      </c>
      <c r="H61" s="1" t="s">
        <v>438</v>
      </c>
      <c r="I61" s="9">
        <v>44756</v>
      </c>
      <c r="J61" s="9">
        <v>44656</v>
      </c>
      <c r="K61" s="8">
        <v>8810.41</v>
      </c>
      <c r="L61" s="8">
        <v>0</v>
      </c>
      <c r="M61" s="8">
        <v>8810.41</v>
      </c>
      <c r="N61" s="11"/>
      <c r="O61" s="23"/>
    </row>
    <row r="62" spans="3:15" ht="20.100000000000001" customHeight="1" x14ac:dyDescent="0.25">
      <c r="C62" s="1" t="s">
        <v>378</v>
      </c>
      <c r="D62" s="1" t="s">
        <v>438</v>
      </c>
      <c r="F62" s="1">
        <v>2611</v>
      </c>
      <c r="G62" s="1" t="s">
        <v>332</v>
      </c>
      <c r="H62" s="1" t="s">
        <v>438</v>
      </c>
      <c r="I62" s="9">
        <v>44756</v>
      </c>
      <c r="J62" s="9">
        <v>44656</v>
      </c>
      <c r="K62" s="8">
        <v>8810.41</v>
      </c>
      <c r="L62" s="8">
        <v>0</v>
      </c>
      <c r="M62" s="8">
        <v>8810.41</v>
      </c>
      <c r="N62" s="11"/>
      <c r="O62" s="23"/>
    </row>
    <row r="63" spans="3:15" ht="20.100000000000001" customHeight="1" x14ac:dyDescent="0.25">
      <c r="C63" s="1" t="s">
        <v>379</v>
      </c>
      <c r="D63" s="1" t="s">
        <v>440</v>
      </c>
      <c r="F63" s="1">
        <v>2611</v>
      </c>
      <c r="G63" s="1" t="s">
        <v>332</v>
      </c>
      <c r="H63" s="1" t="s">
        <v>440</v>
      </c>
      <c r="I63" s="9">
        <v>44756</v>
      </c>
      <c r="J63" s="9">
        <v>44656</v>
      </c>
      <c r="K63" s="8">
        <v>8810.41</v>
      </c>
      <c r="L63" s="8">
        <v>0</v>
      </c>
      <c r="M63" s="8">
        <v>8810.41</v>
      </c>
      <c r="N63" s="11"/>
      <c r="O63" s="23"/>
    </row>
    <row r="64" spans="3:15" ht="20.100000000000001" customHeight="1" x14ac:dyDescent="0.25">
      <c r="C64" s="1" t="s">
        <v>380</v>
      </c>
      <c r="D64" s="1" t="s">
        <v>564</v>
      </c>
      <c r="F64" s="1">
        <v>2611</v>
      </c>
      <c r="G64" s="1" t="s">
        <v>332</v>
      </c>
      <c r="H64" s="1" t="s">
        <v>419</v>
      </c>
      <c r="I64" s="9">
        <v>44756</v>
      </c>
      <c r="J64" s="9">
        <v>44656</v>
      </c>
      <c r="K64" s="8">
        <v>8810.41</v>
      </c>
      <c r="L64" s="8">
        <v>0</v>
      </c>
      <c r="M64" s="8">
        <v>8810.41</v>
      </c>
      <c r="N64" s="11"/>
      <c r="O64" s="23"/>
    </row>
    <row r="65" spans="3:15" ht="20.100000000000001" customHeight="1" x14ac:dyDescent="0.25">
      <c r="C65" s="1" t="s">
        <v>381</v>
      </c>
      <c r="D65" s="1" t="s">
        <v>564</v>
      </c>
      <c r="F65" s="1">
        <v>2611</v>
      </c>
      <c r="G65" s="1" t="s">
        <v>332</v>
      </c>
      <c r="H65" s="1" t="s">
        <v>419</v>
      </c>
      <c r="I65" s="9">
        <v>44756</v>
      </c>
      <c r="J65" s="9">
        <v>44656</v>
      </c>
      <c r="K65" s="8">
        <v>8810.41</v>
      </c>
      <c r="L65" s="8">
        <v>0</v>
      </c>
      <c r="M65" s="8">
        <v>8810.41</v>
      </c>
      <c r="N65" s="11"/>
      <c r="O65" s="23"/>
    </row>
    <row r="66" spans="3:15" ht="20.100000000000001" customHeight="1" x14ac:dyDescent="0.25">
      <c r="C66" s="1" t="s">
        <v>382</v>
      </c>
      <c r="D66" s="1" t="s">
        <v>440</v>
      </c>
      <c r="F66" s="1">
        <v>2611</v>
      </c>
      <c r="G66" s="1" t="s">
        <v>332</v>
      </c>
      <c r="H66" s="1" t="s">
        <v>440</v>
      </c>
      <c r="I66" s="9">
        <v>44756</v>
      </c>
      <c r="J66" s="9">
        <v>44656</v>
      </c>
      <c r="K66" s="8">
        <v>8810.41</v>
      </c>
      <c r="L66" s="8">
        <v>0</v>
      </c>
      <c r="M66" s="8">
        <v>8810.41</v>
      </c>
      <c r="N66" s="11"/>
      <c r="O66" s="23"/>
    </row>
    <row r="67" spans="3:15" ht="20.100000000000001" customHeight="1" x14ac:dyDescent="0.25">
      <c r="C67" s="1" t="s">
        <v>383</v>
      </c>
      <c r="D67" s="1" t="s">
        <v>440</v>
      </c>
      <c r="F67" s="1">
        <v>2611</v>
      </c>
      <c r="G67" s="1" t="s">
        <v>332</v>
      </c>
      <c r="H67" s="1" t="s">
        <v>440</v>
      </c>
      <c r="I67" s="9">
        <v>44756</v>
      </c>
      <c r="J67" s="9">
        <v>44656</v>
      </c>
      <c r="K67" s="8">
        <v>8810.41</v>
      </c>
      <c r="L67" s="8">
        <v>0</v>
      </c>
      <c r="M67" s="8">
        <v>8810.41</v>
      </c>
      <c r="N67" s="11"/>
      <c r="O67" s="23"/>
    </row>
    <row r="68" spans="3:15" ht="20.100000000000001" customHeight="1" x14ac:dyDescent="0.25">
      <c r="C68" s="1" t="s">
        <v>384</v>
      </c>
      <c r="D68" s="1" t="s">
        <v>440</v>
      </c>
      <c r="F68" s="1">
        <v>2611</v>
      </c>
      <c r="G68" s="1" t="s">
        <v>332</v>
      </c>
      <c r="H68" s="1" t="s">
        <v>440</v>
      </c>
      <c r="I68" s="9">
        <v>44756</v>
      </c>
      <c r="J68" s="9">
        <v>44656</v>
      </c>
      <c r="K68" s="8">
        <v>8810.41</v>
      </c>
      <c r="L68" s="8">
        <v>0</v>
      </c>
      <c r="M68" s="8">
        <v>8810.41</v>
      </c>
      <c r="N68" s="11"/>
      <c r="O68" s="23"/>
    </row>
    <row r="69" spans="3:15" ht="20.100000000000001" customHeight="1" x14ac:dyDescent="0.25">
      <c r="C69" s="1" t="s">
        <v>385</v>
      </c>
      <c r="D69" s="1" t="s">
        <v>440</v>
      </c>
      <c r="F69" s="1">
        <v>2611</v>
      </c>
      <c r="G69" s="1" t="s">
        <v>332</v>
      </c>
      <c r="H69" s="1" t="s">
        <v>440</v>
      </c>
      <c r="I69" s="9">
        <v>44756</v>
      </c>
      <c r="J69" s="9">
        <v>44656</v>
      </c>
      <c r="K69" s="8">
        <v>8810.41</v>
      </c>
      <c r="L69" s="8">
        <v>0</v>
      </c>
      <c r="M69" s="8">
        <v>8810.41</v>
      </c>
      <c r="N69" s="11"/>
      <c r="O69" s="23"/>
    </row>
    <row r="70" spans="3:15" ht="20.100000000000001" customHeight="1" x14ac:dyDescent="0.25">
      <c r="C70" s="1" t="s">
        <v>386</v>
      </c>
      <c r="D70" s="1" t="s">
        <v>440</v>
      </c>
      <c r="F70" s="1">
        <v>2611</v>
      </c>
      <c r="G70" s="1" t="s">
        <v>332</v>
      </c>
      <c r="H70" s="1" t="s">
        <v>440</v>
      </c>
      <c r="I70" s="9">
        <v>44756</v>
      </c>
      <c r="J70" s="9">
        <v>44656</v>
      </c>
      <c r="K70" s="8">
        <v>8810.41</v>
      </c>
      <c r="L70" s="8">
        <v>0</v>
      </c>
      <c r="M70" s="8">
        <v>8810.41</v>
      </c>
      <c r="N70" s="11"/>
      <c r="O70" s="23"/>
    </row>
    <row r="71" spans="3:15" ht="20.100000000000001" customHeight="1" x14ac:dyDescent="0.25">
      <c r="C71" s="1" t="s">
        <v>387</v>
      </c>
      <c r="D71" s="1" t="s">
        <v>440</v>
      </c>
      <c r="F71" s="1">
        <v>2611</v>
      </c>
      <c r="G71" s="1" t="s">
        <v>332</v>
      </c>
      <c r="H71" s="1" t="s">
        <v>440</v>
      </c>
      <c r="I71" s="9">
        <v>44756</v>
      </c>
      <c r="J71" s="9">
        <v>44656</v>
      </c>
      <c r="K71" s="8">
        <v>8810.41</v>
      </c>
      <c r="L71" s="8">
        <v>0</v>
      </c>
      <c r="M71" s="8">
        <v>8810.41</v>
      </c>
      <c r="N71" s="11"/>
      <c r="O71" s="23"/>
    </row>
    <row r="72" spans="3:15" ht="20.100000000000001" customHeight="1" x14ac:dyDescent="0.25">
      <c r="C72" s="1" t="s">
        <v>388</v>
      </c>
      <c r="D72" s="1" t="s">
        <v>440</v>
      </c>
      <c r="F72" s="1">
        <v>2611</v>
      </c>
      <c r="G72" s="1" t="s">
        <v>332</v>
      </c>
      <c r="H72" s="1" t="s">
        <v>440</v>
      </c>
      <c r="I72" s="9">
        <v>44756</v>
      </c>
      <c r="J72" s="9">
        <v>44656</v>
      </c>
      <c r="K72" s="8">
        <v>8810.41</v>
      </c>
      <c r="L72" s="8">
        <v>0</v>
      </c>
      <c r="M72" s="8">
        <v>8810.41</v>
      </c>
      <c r="N72" s="11"/>
      <c r="O72" s="23"/>
    </row>
    <row r="73" spans="3:15" ht="20.100000000000001" customHeight="1" x14ac:dyDescent="0.25">
      <c r="C73" s="1" t="s">
        <v>389</v>
      </c>
      <c r="D73" s="1" t="s">
        <v>440</v>
      </c>
      <c r="F73" s="1">
        <v>2611</v>
      </c>
      <c r="G73" s="1" t="s">
        <v>332</v>
      </c>
      <c r="H73" s="1" t="s">
        <v>440</v>
      </c>
      <c r="I73" s="9">
        <v>44756</v>
      </c>
      <c r="J73" s="9">
        <v>44656</v>
      </c>
      <c r="K73" s="8">
        <v>8810.41</v>
      </c>
      <c r="L73" s="8">
        <v>0</v>
      </c>
      <c r="M73" s="8">
        <v>8810.41</v>
      </c>
      <c r="N73" s="11"/>
      <c r="O73" s="23"/>
    </row>
    <row r="74" spans="3:15" ht="20.100000000000001" customHeight="1" x14ac:dyDescent="0.25">
      <c r="C74" s="1" t="s">
        <v>390</v>
      </c>
      <c r="D74" s="1" t="s">
        <v>440</v>
      </c>
      <c r="F74" s="1">
        <v>2611</v>
      </c>
      <c r="G74" s="1" t="s">
        <v>332</v>
      </c>
      <c r="H74" s="1" t="s">
        <v>440</v>
      </c>
      <c r="I74" s="9">
        <v>44756</v>
      </c>
      <c r="J74" s="9">
        <v>44656</v>
      </c>
      <c r="K74" s="8">
        <v>8810.41</v>
      </c>
      <c r="L74" s="8">
        <v>0</v>
      </c>
      <c r="M74" s="8">
        <v>8810.41</v>
      </c>
      <c r="N74" s="11"/>
      <c r="O74" s="23"/>
    </row>
    <row r="75" spans="3:15" ht="20.100000000000001" customHeight="1" x14ac:dyDescent="0.25">
      <c r="C75" s="1" t="s">
        <v>391</v>
      </c>
      <c r="D75" s="1" t="s">
        <v>566</v>
      </c>
      <c r="F75" s="1">
        <v>2611</v>
      </c>
      <c r="G75" s="1" t="s">
        <v>332</v>
      </c>
      <c r="H75" s="1" t="s">
        <v>426</v>
      </c>
      <c r="I75" s="9">
        <v>44756</v>
      </c>
      <c r="J75" s="9">
        <v>44656</v>
      </c>
      <c r="K75" s="8">
        <v>8810.41</v>
      </c>
      <c r="L75" s="8">
        <v>0</v>
      </c>
      <c r="M75" s="8">
        <v>8810.41</v>
      </c>
      <c r="N75" s="11"/>
      <c r="O75" s="23"/>
    </row>
    <row r="76" spans="3:15" ht="20.100000000000001" customHeight="1" x14ac:dyDescent="0.25">
      <c r="C76" s="1" t="s">
        <v>392</v>
      </c>
      <c r="D76" s="1" t="s">
        <v>566</v>
      </c>
      <c r="F76" s="1">
        <v>2611</v>
      </c>
      <c r="G76" s="1" t="s">
        <v>332</v>
      </c>
      <c r="H76" s="1" t="s">
        <v>426</v>
      </c>
      <c r="I76" s="9">
        <v>44756</v>
      </c>
      <c r="J76" s="9">
        <v>44656</v>
      </c>
      <c r="K76" s="8">
        <v>8810.41</v>
      </c>
      <c r="L76" s="8">
        <v>0</v>
      </c>
      <c r="M76" s="8">
        <v>8810.41</v>
      </c>
      <c r="N76" s="11"/>
      <c r="O76" s="23"/>
    </row>
    <row r="77" spans="3:15" ht="20.100000000000001" customHeight="1" x14ac:dyDescent="0.25">
      <c r="C77" s="1" t="s">
        <v>393</v>
      </c>
      <c r="D77" s="1" t="s">
        <v>566</v>
      </c>
      <c r="F77" s="1">
        <v>2611</v>
      </c>
      <c r="G77" s="1" t="s">
        <v>332</v>
      </c>
      <c r="H77" s="1" t="s">
        <v>426</v>
      </c>
      <c r="I77" s="9">
        <v>44756</v>
      </c>
      <c r="J77" s="9">
        <v>44656</v>
      </c>
      <c r="K77" s="8">
        <v>8810.41</v>
      </c>
      <c r="L77" s="8">
        <v>0</v>
      </c>
      <c r="M77" s="8">
        <v>8810.41</v>
      </c>
      <c r="N77" s="11"/>
      <c r="O77" s="23"/>
    </row>
    <row r="78" spans="3:15" ht="20.100000000000001" customHeight="1" x14ac:dyDescent="0.25">
      <c r="C78" s="1" t="s">
        <v>394</v>
      </c>
      <c r="D78" s="1" t="s">
        <v>566</v>
      </c>
      <c r="F78" s="1">
        <v>2611</v>
      </c>
      <c r="G78" s="1" t="s">
        <v>332</v>
      </c>
      <c r="H78" s="1" t="s">
        <v>426</v>
      </c>
      <c r="I78" s="9">
        <v>44756</v>
      </c>
      <c r="J78" s="9">
        <v>44656</v>
      </c>
      <c r="K78" s="8">
        <v>8810.41</v>
      </c>
      <c r="L78" s="8">
        <v>0</v>
      </c>
      <c r="M78" s="8">
        <v>8810.41</v>
      </c>
      <c r="N78" s="11"/>
      <c r="O78" s="23"/>
    </row>
    <row r="79" spans="3:15" ht="20.100000000000001" customHeight="1" x14ac:dyDescent="0.25">
      <c r="C79" s="1" t="s">
        <v>395</v>
      </c>
      <c r="D79" s="1" t="s">
        <v>565</v>
      </c>
      <c r="F79" s="1">
        <v>2611</v>
      </c>
      <c r="G79" s="1" t="s">
        <v>332</v>
      </c>
      <c r="H79" s="1" t="s">
        <v>424</v>
      </c>
      <c r="I79" s="9">
        <v>44756</v>
      </c>
      <c r="J79" s="9">
        <v>44656</v>
      </c>
      <c r="K79" s="8">
        <v>8810.41</v>
      </c>
      <c r="L79" s="8">
        <v>0</v>
      </c>
      <c r="M79" s="8">
        <v>8810.41</v>
      </c>
      <c r="N79" s="11"/>
      <c r="O79" s="23"/>
    </row>
    <row r="80" spans="3:15" ht="20.100000000000001" customHeight="1" x14ac:dyDescent="0.25">
      <c r="C80" s="1" t="s">
        <v>396</v>
      </c>
      <c r="D80" s="1" t="s">
        <v>565</v>
      </c>
      <c r="F80" s="1">
        <v>2611</v>
      </c>
      <c r="G80" s="1" t="s">
        <v>332</v>
      </c>
      <c r="H80" s="1" t="s">
        <v>424</v>
      </c>
      <c r="I80" s="9">
        <v>44756</v>
      </c>
      <c r="J80" s="9">
        <v>44656</v>
      </c>
      <c r="K80" s="8">
        <v>8810.41</v>
      </c>
      <c r="L80" s="8">
        <v>0</v>
      </c>
      <c r="M80" s="8">
        <v>8810.41</v>
      </c>
      <c r="N80" s="11"/>
      <c r="O80" s="23"/>
    </row>
    <row r="81" spans="3:15" ht="20.100000000000001" customHeight="1" x14ac:dyDescent="0.25">
      <c r="C81" s="1" t="s">
        <v>397</v>
      </c>
      <c r="D81" s="1" t="s">
        <v>565</v>
      </c>
      <c r="F81" s="1">
        <v>2611</v>
      </c>
      <c r="G81" s="1" t="s">
        <v>332</v>
      </c>
      <c r="H81" s="1" t="s">
        <v>424</v>
      </c>
      <c r="I81" s="9">
        <v>44756</v>
      </c>
      <c r="J81" s="9">
        <v>44656</v>
      </c>
      <c r="K81" s="8">
        <v>8810.41</v>
      </c>
      <c r="L81" s="8">
        <v>0</v>
      </c>
      <c r="M81" s="8">
        <v>8810.41</v>
      </c>
      <c r="N81" s="11"/>
      <c r="O81" s="23"/>
    </row>
    <row r="82" spans="3:15" ht="20.100000000000001" customHeight="1" x14ac:dyDescent="0.25">
      <c r="C82" s="1" t="s">
        <v>398</v>
      </c>
      <c r="D82" s="1" t="s">
        <v>565</v>
      </c>
      <c r="F82" s="1">
        <v>2611</v>
      </c>
      <c r="G82" s="1" t="s">
        <v>332</v>
      </c>
      <c r="H82" s="1" t="s">
        <v>424</v>
      </c>
      <c r="I82" s="9">
        <v>44756</v>
      </c>
      <c r="J82" s="9">
        <v>44656</v>
      </c>
      <c r="K82" s="8">
        <v>8810.41</v>
      </c>
      <c r="L82" s="8">
        <v>0</v>
      </c>
      <c r="M82" s="8">
        <v>8810.41</v>
      </c>
      <c r="N82" s="11"/>
      <c r="O82" s="23"/>
    </row>
    <row r="83" spans="3:15" ht="20.100000000000001" customHeight="1" x14ac:dyDescent="0.25">
      <c r="C83" s="1" t="s">
        <v>399</v>
      </c>
      <c r="D83" s="1" t="s">
        <v>565</v>
      </c>
      <c r="F83" s="1">
        <v>2611</v>
      </c>
      <c r="G83" s="1" t="s">
        <v>332</v>
      </c>
      <c r="H83" s="1" t="s">
        <v>424</v>
      </c>
      <c r="I83" s="9">
        <v>44756</v>
      </c>
      <c r="J83" s="9">
        <v>44656</v>
      </c>
      <c r="K83" s="8">
        <v>8810.41</v>
      </c>
      <c r="L83" s="8">
        <v>0</v>
      </c>
      <c r="M83" s="8">
        <v>8810.41</v>
      </c>
      <c r="N83" s="11"/>
      <c r="O83" s="23"/>
    </row>
    <row r="84" spans="3:15" ht="20.100000000000001" customHeight="1" x14ac:dyDescent="0.25">
      <c r="C84" s="1" t="s">
        <v>400</v>
      </c>
      <c r="D84" s="1" t="s">
        <v>565</v>
      </c>
      <c r="F84" s="1">
        <v>2611</v>
      </c>
      <c r="G84" s="1" t="s">
        <v>332</v>
      </c>
      <c r="H84" s="1" t="s">
        <v>424</v>
      </c>
      <c r="I84" s="9">
        <v>44756</v>
      </c>
      <c r="J84" s="9">
        <v>44656</v>
      </c>
      <c r="K84" s="8">
        <v>8810.41</v>
      </c>
      <c r="L84" s="8">
        <v>0</v>
      </c>
      <c r="M84" s="8">
        <v>8810.41</v>
      </c>
      <c r="N84" s="11"/>
      <c r="O84" s="23"/>
    </row>
    <row r="85" spans="3:15" ht="20.100000000000001" customHeight="1" x14ac:dyDescent="0.25">
      <c r="C85" s="1" t="s">
        <v>401</v>
      </c>
      <c r="D85" s="1" t="s">
        <v>565</v>
      </c>
      <c r="F85" s="1">
        <v>2611</v>
      </c>
      <c r="G85" s="1" t="s">
        <v>332</v>
      </c>
      <c r="H85" s="1" t="s">
        <v>424</v>
      </c>
      <c r="I85" s="9">
        <v>44756</v>
      </c>
      <c r="J85" s="9">
        <v>44656</v>
      </c>
      <c r="K85" s="8">
        <v>8810.41</v>
      </c>
      <c r="L85" s="8">
        <v>0</v>
      </c>
      <c r="M85" s="8">
        <v>8810.41</v>
      </c>
      <c r="N85" s="11"/>
      <c r="O85" s="23"/>
    </row>
    <row r="86" spans="3:15" ht="20.100000000000001" customHeight="1" x14ac:dyDescent="0.25">
      <c r="C86" s="1" t="s">
        <v>402</v>
      </c>
      <c r="D86" s="1" t="s">
        <v>415</v>
      </c>
      <c r="F86" s="1">
        <v>2611</v>
      </c>
      <c r="G86" s="1" t="s">
        <v>332</v>
      </c>
      <c r="H86" s="1" t="s">
        <v>415</v>
      </c>
      <c r="I86" s="9">
        <v>44756</v>
      </c>
      <c r="J86" s="9">
        <v>44656</v>
      </c>
      <c r="K86" s="8">
        <v>8810.41</v>
      </c>
      <c r="L86" s="8">
        <v>0</v>
      </c>
      <c r="M86" s="8">
        <v>8810.41</v>
      </c>
      <c r="N86" s="11"/>
      <c r="O86" s="23"/>
    </row>
    <row r="87" spans="3:15" ht="20.100000000000001" customHeight="1" x14ac:dyDescent="0.25">
      <c r="C87" s="1" t="s">
        <v>403</v>
      </c>
      <c r="D87" s="1" t="s">
        <v>415</v>
      </c>
      <c r="F87" s="1">
        <v>2611</v>
      </c>
      <c r="G87" s="1" t="s">
        <v>332</v>
      </c>
      <c r="H87" s="1" t="s">
        <v>415</v>
      </c>
      <c r="I87" s="9">
        <v>44756</v>
      </c>
      <c r="J87" s="9">
        <v>44656</v>
      </c>
      <c r="K87" s="8">
        <v>8810.41</v>
      </c>
      <c r="L87" s="8">
        <v>0</v>
      </c>
      <c r="M87" s="8">
        <v>8810.41</v>
      </c>
      <c r="N87" s="11"/>
      <c r="O87" s="23"/>
    </row>
    <row r="88" spans="3:15" ht="20.100000000000001" customHeight="1" x14ac:dyDescent="0.25">
      <c r="C88" s="1" t="s">
        <v>404</v>
      </c>
      <c r="D88" s="1" t="s">
        <v>415</v>
      </c>
      <c r="F88" s="1">
        <v>2611</v>
      </c>
      <c r="G88" s="1" t="s">
        <v>332</v>
      </c>
      <c r="H88" s="1" t="s">
        <v>415</v>
      </c>
      <c r="I88" s="9">
        <v>44756</v>
      </c>
      <c r="J88" s="9">
        <v>44656</v>
      </c>
      <c r="K88" s="8">
        <v>8810.41</v>
      </c>
      <c r="L88" s="8">
        <v>0</v>
      </c>
      <c r="M88" s="8">
        <v>8810.41</v>
      </c>
      <c r="N88" s="11"/>
      <c r="O88" s="23"/>
    </row>
    <row r="89" spans="3:15" ht="20.100000000000001" customHeight="1" x14ac:dyDescent="0.25">
      <c r="C89" s="1" t="s">
        <v>405</v>
      </c>
      <c r="D89" s="1" t="s">
        <v>428</v>
      </c>
      <c r="F89" s="1">
        <v>2611</v>
      </c>
      <c r="G89" s="1" t="s">
        <v>332</v>
      </c>
      <c r="H89" s="1" t="s">
        <v>428</v>
      </c>
      <c r="I89" s="9">
        <v>44756</v>
      </c>
      <c r="J89" s="9">
        <v>44656</v>
      </c>
      <c r="K89" s="8">
        <v>8810.41</v>
      </c>
      <c r="L89" s="8">
        <v>0</v>
      </c>
      <c r="M89" s="8">
        <v>8810.41</v>
      </c>
      <c r="N89" s="11"/>
      <c r="O89" s="23"/>
    </row>
    <row r="90" spans="3:15" ht="20.100000000000001" customHeight="1" x14ac:dyDescent="0.25">
      <c r="C90" s="1" t="s">
        <v>406</v>
      </c>
      <c r="D90" s="1" t="s">
        <v>445</v>
      </c>
      <c r="F90" s="1">
        <v>2611</v>
      </c>
      <c r="G90" s="1" t="s">
        <v>332</v>
      </c>
      <c r="H90" s="1" t="s">
        <v>445</v>
      </c>
      <c r="I90" s="9">
        <v>44756</v>
      </c>
      <c r="J90" s="9">
        <v>44656</v>
      </c>
      <c r="K90" s="8">
        <v>8810.41</v>
      </c>
      <c r="L90" s="8">
        <v>0</v>
      </c>
      <c r="M90" s="8">
        <v>8810.41</v>
      </c>
      <c r="N90" s="11"/>
      <c r="O90" s="23"/>
    </row>
    <row r="91" spans="3:15" ht="20.100000000000001" customHeight="1" x14ac:dyDescent="0.25">
      <c r="C91" s="1" t="s">
        <v>407</v>
      </c>
      <c r="D91" s="1" t="s">
        <v>438</v>
      </c>
      <c r="F91" s="1">
        <v>2611</v>
      </c>
      <c r="G91" s="1" t="s">
        <v>332</v>
      </c>
      <c r="H91" s="1" t="s">
        <v>438</v>
      </c>
      <c r="I91" s="9">
        <v>44756</v>
      </c>
      <c r="J91" s="9">
        <v>44656</v>
      </c>
      <c r="K91" s="8">
        <v>8810.41</v>
      </c>
      <c r="L91" s="8">
        <v>0</v>
      </c>
      <c r="M91" s="8">
        <v>8810.41</v>
      </c>
      <c r="N91" s="11"/>
      <c r="O91" s="23"/>
    </row>
    <row r="92" spans="3:15" ht="20.100000000000001" customHeight="1" x14ac:dyDescent="0.25">
      <c r="C92" s="1" t="s">
        <v>408</v>
      </c>
      <c r="D92" s="1" t="s">
        <v>565</v>
      </c>
      <c r="F92" s="1">
        <v>2611</v>
      </c>
      <c r="G92" s="1" t="s">
        <v>332</v>
      </c>
      <c r="H92" s="1" t="s">
        <v>424</v>
      </c>
      <c r="I92" s="9">
        <v>44756</v>
      </c>
      <c r="J92" s="9">
        <v>44656</v>
      </c>
      <c r="K92" s="8">
        <v>8810.49</v>
      </c>
      <c r="L92" s="8">
        <v>0</v>
      </c>
      <c r="M92" s="8">
        <v>8810.49</v>
      </c>
      <c r="N92" s="11"/>
      <c r="O92" s="23"/>
    </row>
    <row r="93" spans="3:15" ht="20.100000000000001" customHeight="1" x14ac:dyDescent="0.25">
      <c r="C93" s="1" t="s">
        <v>137</v>
      </c>
      <c r="D93" s="1" t="s">
        <v>444</v>
      </c>
      <c r="F93" s="1">
        <v>2611</v>
      </c>
      <c r="G93" s="1" t="s">
        <v>138</v>
      </c>
      <c r="H93" s="1" t="s">
        <v>444</v>
      </c>
      <c r="I93" s="9">
        <v>44757</v>
      </c>
      <c r="J93" s="9">
        <v>44656</v>
      </c>
      <c r="K93" s="8">
        <v>13937.49</v>
      </c>
      <c r="L93" s="8">
        <v>0</v>
      </c>
      <c r="M93" s="8">
        <v>13937.49</v>
      </c>
      <c r="N93" s="11"/>
      <c r="O93" s="23"/>
    </row>
    <row r="94" spans="3:15" ht="20.100000000000001" customHeight="1" x14ac:dyDescent="0.25">
      <c r="C94" s="1" t="s">
        <v>139</v>
      </c>
      <c r="D94" s="1" t="s">
        <v>644</v>
      </c>
      <c r="F94" s="1">
        <v>2611</v>
      </c>
      <c r="G94" s="1" t="s">
        <v>138</v>
      </c>
      <c r="H94" s="1" t="s">
        <v>425</v>
      </c>
      <c r="I94" s="9">
        <v>44757</v>
      </c>
      <c r="J94" s="9">
        <v>44656</v>
      </c>
      <c r="K94" s="8">
        <v>13937.49</v>
      </c>
      <c r="L94" s="8">
        <v>0</v>
      </c>
      <c r="M94" s="8">
        <v>13937.49</v>
      </c>
      <c r="N94" s="11"/>
      <c r="O94" s="23"/>
    </row>
    <row r="95" spans="3:15" ht="20.100000000000001" customHeight="1" x14ac:dyDescent="0.25">
      <c r="C95" s="1" t="s">
        <v>140</v>
      </c>
      <c r="D95" s="1" t="s">
        <v>648</v>
      </c>
      <c r="F95" s="1">
        <v>2611</v>
      </c>
      <c r="G95" s="1" t="s">
        <v>138</v>
      </c>
      <c r="H95" s="1" t="s">
        <v>439</v>
      </c>
      <c r="I95" s="9">
        <v>44757</v>
      </c>
      <c r="J95" s="9">
        <v>44656</v>
      </c>
      <c r="K95" s="8">
        <v>13937.48</v>
      </c>
      <c r="L95" s="8">
        <v>0</v>
      </c>
      <c r="M95" s="8">
        <v>13937.48</v>
      </c>
      <c r="N95" s="11"/>
      <c r="O95" s="10"/>
    </row>
    <row r="96" spans="3:15" ht="20.100000000000001" customHeight="1" x14ac:dyDescent="0.25">
      <c r="C96" s="1" t="s">
        <v>133</v>
      </c>
      <c r="D96" s="1" t="s">
        <v>892</v>
      </c>
      <c r="F96" s="1">
        <v>2611</v>
      </c>
      <c r="G96" s="1" t="s">
        <v>892</v>
      </c>
      <c r="I96" s="9">
        <v>44757</v>
      </c>
      <c r="J96" s="9">
        <v>44722</v>
      </c>
      <c r="K96" s="8">
        <v>13743.76</v>
      </c>
      <c r="L96" s="8">
        <v>0</v>
      </c>
      <c r="M96" s="8">
        <v>13743.76</v>
      </c>
      <c r="N96" s="11"/>
      <c r="O96" s="23"/>
    </row>
    <row r="97" spans="3:15" ht="20.100000000000001" customHeight="1" x14ac:dyDescent="0.25">
      <c r="C97" s="1" t="s">
        <v>135</v>
      </c>
      <c r="D97" s="1" t="s">
        <v>450</v>
      </c>
      <c r="F97" s="1">
        <v>2611</v>
      </c>
      <c r="G97" s="1" t="s">
        <v>136</v>
      </c>
      <c r="H97" s="1" t="s">
        <v>450</v>
      </c>
      <c r="I97" s="9">
        <v>44757</v>
      </c>
      <c r="J97" s="9">
        <v>44718</v>
      </c>
      <c r="K97" s="8">
        <v>33800</v>
      </c>
      <c r="L97" s="8">
        <v>0</v>
      </c>
      <c r="M97" s="8">
        <v>33800</v>
      </c>
      <c r="N97" s="11"/>
      <c r="O97" s="23"/>
    </row>
    <row r="98" spans="3:15" s="10" customFormat="1" ht="20.100000000000001" customHeight="1" x14ac:dyDescent="0.25">
      <c r="C98" s="1" t="s">
        <v>189</v>
      </c>
      <c r="D98" s="1" t="s">
        <v>648</v>
      </c>
      <c r="E98" s="1"/>
      <c r="F98" s="1">
        <v>2611</v>
      </c>
      <c r="G98" s="1" t="s">
        <v>203</v>
      </c>
      <c r="H98" s="1" t="s">
        <v>439</v>
      </c>
      <c r="I98" s="9">
        <v>44755</v>
      </c>
      <c r="J98" s="9">
        <v>44684</v>
      </c>
      <c r="K98" s="8">
        <v>13570</v>
      </c>
      <c r="L98" s="8">
        <v>0</v>
      </c>
      <c r="M98" s="8">
        <v>13570</v>
      </c>
      <c r="N98" s="11"/>
      <c r="O98" s="23"/>
    </row>
    <row r="99" spans="3:15" s="10" customFormat="1" ht="20.100000000000001" customHeight="1" x14ac:dyDescent="0.25">
      <c r="C99" s="1" t="s">
        <v>190</v>
      </c>
      <c r="D99" s="1" t="s">
        <v>649</v>
      </c>
      <c r="E99" s="1"/>
      <c r="F99" s="1">
        <v>2611</v>
      </c>
      <c r="G99" s="1" t="s">
        <v>203</v>
      </c>
      <c r="H99" s="1" t="s">
        <v>441</v>
      </c>
      <c r="I99" s="9">
        <v>44755</v>
      </c>
      <c r="J99" s="9">
        <v>44684</v>
      </c>
      <c r="K99" s="8">
        <v>13570</v>
      </c>
      <c r="L99" s="8">
        <v>0</v>
      </c>
      <c r="M99" s="8">
        <v>13570</v>
      </c>
      <c r="N99" s="11"/>
      <c r="O99" s="23"/>
    </row>
    <row r="100" spans="3:15" s="10" customFormat="1" ht="20.100000000000001" customHeight="1" x14ac:dyDescent="0.25">
      <c r="C100" s="1" t="s">
        <v>191</v>
      </c>
      <c r="D100" s="1" t="s">
        <v>658</v>
      </c>
      <c r="E100" s="1"/>
      <c r="F100" s="1">
        <v>2611</v>
      </c>
      <c r="G100" s="1" t="s">
        <v>203</v>
      </c>
      <c r="H100" s="1" t="s">
        <v>454</v>
      </c>
      <c r="I100" s="9">
        <v>44755</v>
      </c>
      <c r="J100" s="9">
        <v>44684</v>
      </c>
      <c r="K100" s="8">
        <v>13570</v>
      </c>
      <c r="L100" s="8">
        <v>0</v>
      </c>
      <c r="M100" s="8">
        <v>13570</v>
      </c>
      <c r="N100" s="11"/>
      <c r="O100" s="23"/>
    </row>
    <row r="101" spans="3:15" s="10" customFormat="1" ht="20.100000000000001" customHeight="1" x14ac:dyDescent="0.25">
      <c r="C101" s="1" t="s">
        <v>192</v>
      </c>
      <c r="D101" s="1" t="s">
        <v>565</v>
      </c>
      <c r="E101" s="1"/>
      <c r="F101" s="1">
        <v>2611</v>
      </c>
      <c r="G101" s="1" t="s">
        <v>203</v>
      </c>
      <c r="H101" s="1" t="s">
        <v>424</v>
      </c>
      <c r="I101" s="9">
        <v>44755</v>
      </c>
      <c r="J101" s="9">
        <v>44684</v>
      </c>
      <c r="K101" s="8">
        <v>13570</v>
      </c>
      <c r="L101" s="8">
        <v>0</v>
      </c>
      <c r="M101" s="8">
        <v>13570</v>
      </c>
      <c r="N101" s="11"/>
      <c r="O101" s="23"/>
    </row>
    <row r="102" spans="3:15" s="10" customFormat="1" ht="20.100000000000001" customHeight="1" x14ac:dyDescent="0.25">
      <c r="C102" s="1" t="s">
        <v>193</v>
      </c>
      <c r="D102" s="1" t="s">
        <v>445</v>
      </c>
      <c r="E102" s="1"/>
      <c r="F102" s="1">
        <v>2611</v>
      </c>
      <c r="G102" s="1" t="s">
        <v>203</v>
      </c>
      <c r="H102" s="1" t="s">
        <v>445</v>
      </c>
      <c r="I102" s="9">
        <v>44755</v>
      </c>
      <c r="J102" s="9">
        <v>44684</v>
      </c>
      <c r="K102" s="8">
        <v>13570</v>
      </c>
      <c r="L102" s="8">
        <v>0</v>
      </c>
      <c r="M102" s="8">
        <v>13570</v>
      </c>
      <c r="N102" s="11"/>
      <c r="O102" s="23"/>
    </row>
    <row r="103" spans="3:15" s="10" customFormat="1" ht="20.100000000000001" customHeight="1" x14ac:dyDescent="0.25">
      <c r="C103" s="1" t="s">
        <v>194</v>
      </c>
      <c r="D103" s="1" t="s">
        <v>437</v>
      </c>
      <c r="E103" s="1"/>
      <c r="F103" s="1">
        <v>2611</v>
      </c>
      <c r="G103" s="1" t="s">
        <v>203</v>
      </c>
      <c r="H103" s="1" t="s">
        <v>437</v>
      </c>
      <c r="I103" s="9">
        <v>44755</v>
      </c>
      <c r="J103" s="9">
        <v>44684</v>
      </c>
      <c r="K103" s="8">
        <v>13570</v>
      </c>
      <c r="L103" s="8">
        <v>0</v>
      </c>
      <c r="M103" s="8">
        <v>13570</v>
      </c>
      <c r="N103" s="11"/>
      <c r="O103" s="23"/>
    </row>
    <row r="104" spans="3:15" s="10" customFormat="1" ht="20.100000000000001" customHeight="1" x14ac:dyDescent="0.25">
      <c r="C104" s="1" t="s">
        <v>195</v>
      </c>
      <c r="D104" s="1" t="s">
        <v>564</v>
      </c>
      <c r="E104" s="1"/>
      <c r="F104" s="1">
        <v>2611</v>
      </c>
      <c r="G104" s="1" t="s">
        <v>203</v>
      </c>
      <c r="H104" s="1" t="s">
        <v>419</v>
      </c>
      <c r="I104" s="9">
        <v>44755</v>
      </c>
      <c r="J104" s="9">
        <v>44684</v>
      </c>
      <c r="K104" s="8">
        <v>13570</v>
      </c>
      <c r="L104" s="8">
        <v>0</v>
      </c>
      <c r="M104" s="8">
        <v>13570</v>
      </c>
      <c r="N104" s="11"/>
      <c r="O104" s="23"/>
    </row>
    <row r="105" spans="3:15" s="10" customFormat="1" ht="20.100000000000001" customHeight="1" x14ac:dyDescent="0.25">
      <c r="C105" s="1" t="s">
        <v>196</v>
      </c>
      <c r="D105" s="1" t="s">
        <v>427</v>
      </c>
      <c r="E105" s="1"/>
      <c r="F105" s="1">
        <v>2611</v>
      </c>
      <c r="G105" s="1" t="s">
        <v>203</v>
      </c>
      <c r="H105" s="1" t="s">
        <v>427</v>
      </c>
      <c r="I105" s="9">
        <v>44755</v>
      </c>
      <c r="J105" s="9">
        <v>44684</v>
      </c>
      <c r="K105" s="8">
        <v>13570</v>
      </c>
      <c r="L105" s="8">
        <v>0</v>
      </c>
      <c r="M105" s="8">
        <v>13570</v>
      </c>
      <c r="N105" s="11"/>
      <c r="O105" s="23"/>
    </row>
    <row r="106" spans="3:15" s="10" customFormat="1" ht="20.100000000000001" customHeight="1" x14ac:dyDescent="0.25">
      <c r="C106" s="1" t="s">
        <v>197</v>
      </c>
      <c r="D106" s="1" t="s">
        <v>444</v>
      </c>
      <c r="E106" s="1"/>
      <c r="F106" s="1">
        <v>2611</v>
      </c>
      <c r="G106" s="1" t="s">
        <v>203</v>
      </c>
      <c r="H106" s="1" t="s">
        <v>444</v>
      </c>
      <c r="I106" s="9">
        <v>44755</v>
      </c>
      <c r="J106" s="9">
        <v>44684</v>
      </c>
      <c r="K106" s="8">
        <v>13570</v>
      </c>
      <c r="L106" s="8">
        <v>0</v>
      </c>
      <c r="M106" s="8">
        <v>13570</v>
      </c>
      <c r="N106" s="11"/>
      <c r="O106" s="23"/>
    </row>
    <row r="107" spans="3:15" s="10" customFormat="1" ht="20.100000000000001" customHeight="1" x14ac:dyDescent="0.25">
      <c r="C107" s="1" t="s">
        <v>198</v>
      </c>
      <c r="D107" s="1" t="s">
        <v>553</v>
      </c>
      <c r="E107" s="1"/>
      <c r="F107" s="1">
        <v>2611</v>
      </c>
      <c r="G107" s="1" t="s">
        <v>203</v>
      </c>
      <c r="H107" s="1" t="s">
        <v>553</v>
      </c>
      <c r="I107" s="9">
        <v>44755</v>
      </c>
      <c r="J107" s="9">
        <v>44684</v>
      </c>
      <c r="K107" s="8">
        <v>13570</v>
      </c>
      <c r="L107" s="8">
        <v>0</v>
      </c>
      <c r="M107" s="8">
        <v>13570</v>
      </c>
      <c r="N107" s="11"/>
      <c r="O107" s="23"/>
    </row>
    <row r="108" spans="3:15" s="10" customFormat="1" ht="20.100000000000001" customHeight="1" x14ac:dyDescent="0.25">
      <c r="C108" s="1" t="s">
        <v>199</v>
      </c>
      <c r="D108" s="1" t="s">
        <v>428</v>
      </c>
      <c r="E108" s="1"/>
      <c r="F108" s="1">
        <v>2611</v>
      </c>
      <c r="G108" s="1" t="s">
        <v>203</v>
      </c>
      <c r="H108" s="1" t="s">
        <v>428</v>
      </c>
      <c r="I108" s="9">
        <v>44755</v>
      </c>
      <c r="J108" s="9">
        <v>44684</v>
      </c>
      <c r="K108" s="8">
        <v>13570</v>
      </c>
      <c r="L108" s="8">
        <v>0</v>
      </c>
      <c r="M108" s="8">
        <v>13570</v>
      </c>
      <c r="N108" s="11"/>
      <c r="O108" s="23"/>
    </row>
    <row r="109" spans="3:15" s="10" customFormat="1" ht="20.100000000000001" customHeight="1" x14ac:dyDescent="0.25">
      <c r="C109" s="1" t="s">
        <v>200</v>
      </c>
      <c r="D109" s="1" t="s">
        <v>543</v>
      </c>
      <c r="E109" s="1"/>
      <c r="F109" s="1">
        <v>2611</v>
      </c>
      <c r="G109" s="1" t="s">
        <v>204</v>
      </c>
      <c r="H109" s="1" t="s">
        <v>543</v>
      </c>
      <c r="I109" s="9">
        <v>44755</v>
      </c>
      <c r="J109" s="9">
        <v>44684</v>
      </c>
      <c r="K109" s="8">
        <v>11664.3</v>
      </c>
      <c r="L109" s="8">
        <v>0</v>
      </c>
      <c r="M109" s="8">
        <v>11664.3</v>
      </c>
      <c r="N109" s="11"/>
      <c r="O109" s="23"/>
    </row>
    <row r="110" spans="3:15" s="10" customFormat="1" ht="20.100000000000001" customHeight="1" x14ac:dyDescent="0.25">
      <c r="C110" s="1" t="s">
        <v>201</v>
      </c>
      <c r="D110" s="1" t="s">
        <v>566</v>
      </c>
      <c r="E110" s="1"/>
      <c r="F110" s="1">
        <v>2611</v>
      </c>
      <c r="G110" s="1" t="s">
        <v>204</v>
      </c>
      <c r="H110" s="1" t="s">
        <v>426</v>
      </c>
      <c r="I110" s="9">
        <v>44755</v>
      </c>
      <c r="J110" s="9">
        <v>44684</v>
      </c>
      <c r="K110" s="8">
        <v>11664.3</v>
      </c>
      <c r="L110" s="8">
        <v>0</v>
      </c>
      <c r="M110" s="8">
        <v>11664.3</v>
      </c>
      <c r="N110" s="11"/>
      <c r="O110" s="23"/>
    </row>
    <row r="111" spans="3:15" s="10" customFormat="1" ht="20.100000000000001" customHeight="1" x14ac:dyDescent="0.25">
      <c r="C111" s="1" t="s">
        <v>202</v>
      </c>
      <c r="D111" s="1" t="s">
        <v>427</v>
      </c>
      <c r="E111" s="1"/>
      <c r="F111" s="1">
        <v>2611</v>
      </c>
      <c r="G111" s="1" t="s">
        <v>204</v>
      </c>
      <c r="H111" s="1" t="s">
        <v>427</v>
      </c>
      <c r="I111" s="9">
        <v>44755</v>
      </c>
      <c r="J111" s="9">
        <v>44684</v>
      </c>
      <c r="K111" s="8">
        <v>11664.3</v>
      </c>
      <c r="L111" s="8">
        <v>0</v>
      </c>
      <c r="M111" s="8">
        <v>11664.3</v>
      </c>
      <c r="N111" s="11"/>
      <c r="O111" s="23"/>
    </row>
    <row r="112" spans="3:15" s="10" customFormat="1" ht="20.100000000000001" customHeight="1" x14ac:dyDescent="0.25">
      <c r="C112" s="1" t="s">
        <v>205</v>
      </c>
      <c r="D112" s="1" t="s">
        <v>427</v>
      </c>
      <c r="E112" s="1"/>
      <c r="F112" s="1">
        <v>2611</v>
      </c>
      <c r="G112" s="1" t="s">
        <v>204</v>
      </c>
      <c r="H112" s="1" t="s">
        <v>427</v>
      </c>
      <c r="I112" s="9">
        <v>44755</v>
      </c>
      <c r="J112" s="9">
        <v>44684</v>
      </c>
      <c r="K112" s="8">
        <v>11664.3</v>
      </c>
      <c r="L112" s="8">
        <v>0</v>
      </c>
      <c r="M112" s="8">
        <v>11664.3</v>
      </c>
      <c r="N112" s="11"/>
      <c r="O112" s="23"/>
    </row>
    <row r="113" spans="3:18" s="10" customFormat="1" ht="20.100000000000001" customHeight="1" x14ac:dyDescent="0.25">
      <c r="C113" s="1" t="s">
        <v>227</v>
      </c>
      <c r="D113" s="1" t="s">
        <v>543</v>
      </c>
      <c r="E113" s="1"/>
      <c r="F113" s="1">
        <v>2611</v>
      </c>
      <c r="G113" s="1" t="s">
        <v>251</v>
      </c>
      <c r="H113" s="1" t="s">
        <v>543</v>
      </c>
      <c r="I113" s="9">
        <v>44756</v>
      </c>
      <c r="J113" s="9">
        <v>44656</v>
      </c>
      <c r="K113" s="8">
        <v>11758.46</v>
      </c>
      <c r="L113" s="8">
        <v>0</v>
      </c>
      <c r="M113" s="8">
        <v>11758.46</v>
      </c>
      <c r="N113" s="11"/>
      <c r="O113" s="23"/>
    </row>
    <row r="114" spans="3:18" s="10" customFormat="1" ht="20.100000000000001" customHeight="1" x14ac:dyDescent="0.25">
      <c r="C114" s="1" t="s">
        <v>228</v>
      </c>
      <c r="D114" s="1" t="s">
        <v>543</v>
      </c>
      <c r="E114" s="1"/>
      <c r="F114" s="1">
        <v>2611</v>
      </c>
      <c r="G114" s="1" t="s">
        <v>251</v>
      </c>
      <c r="H114" s="1" t="s">
        <v>543</v>
      </c>
      <c r="I114" s="9">
        <v>44756</v>
      </c>
      <c r="J114" s="9">
        <v>44656</v>
      </c>
      <c r="K114" s="8">
        <v>11758.46</v>
      </c>
      <c r="L114" s="8">
        <v>0</v>
      </c>
      <c r="M114" s="8">
        <v>11758.46</v>
      </c>
      <c r="N114" s="11"/>
      <c r="O114" s="23"/>
    </row>
    <row r="115" spans="3:18" s="10" customFormat="1" ht="20.100000000000001" customHeight="1" x14ac:dyDescent="0.25">
      <c r="C115" s="1" t="s">
        <v>229</v>
      </c>
      <c r="D115" s="1" t="s">
        <v>543</v>
      </c>
      <c r="E115" s="1"/>
      <c r="F115" s="1">
        <v>2611</v>
      </c>
      <c r="G115" s="1" t="s">
        <v>251</v>
      </c>
      <c r="H115" s="1" t="s">
        <v>543</v>
      </c>
      <c r="I115" s="9">
        <v>44756</v>
      </c>
      <c r="J115" s="9">
        <v>44656</v>
      </c>
      <c r="K115" s="8">
        <v>11758.46</v>
      </c>
      <c r="L115" s="8">
        <v>0</v>
      </c>
      <c r="M115" s="8">
        <v>11758.46</v>
      </c>
      <c r="N115" s="11"/>
      <c r="O115" s="23"/>
    </row>
    <row r="116" spans="3:18" s="10" customFormat="1" ht="20.100000000000001" customHeight="1" x14ac:dyDescent="0.25">
      <c r="C116" s="1" t="s">
        <v>230</v>
      </c>
      <c r="D116" s="1" t="s">
        <v>543</v>
      </c>
      <c r="E116" s="1"/>
      <c r="F116" s="1">
        <v>2611</v>
      </c>
      <c r="G116" s="1" t="s">
        <v>251</v>
      </c>
      <c r="H116" s="1" t="s">
        <v>543</v>
      </c>
      <c r="I116" s="9">
        <v>44756</v>
      </c>
      <c r="J116" s="9">
        <v>44656</v>
      </c>
      <c r="K116" s="8">
        <v>11758.46</v>
      </c>
      <c r="L116" s="8">
        <v>0</v>
      </c>
      <c r="M116" s="8">
        <v>11758.46</v>
      </c>
      <c r="N116" s="11"/>
      <c r="O116" s="23"/>
    </row>
    <row r="117" spans="3:18" s="10" customFormat="1" ht="20.100000000000001" customHeight="1" x14ac:dyDescent="0.25">
      <c r="C117" s="1" t="s">
        <v>231</v>
      </c>
      <c r="D117" s="1" t="s">
        <v>429</v>
      </c>
      <c r="E117" s="1"/>
      <c r="F117" s="1">
        <v>2611</v>
      </c>
      <c r="G117" s="1" t="s">
        <v>251</v>
      </c>
      <c r="H117" s="1" t="s">
        <v>429</v>
      </c>
      <c r="I117" s="9">
        <v>44756</v>
      </c>
      <c r="J117" s="9">
        <v>44656</v>
      </c>
      <c r="K117" s="8">
        <v>11758.46</v>
      </c>
      <c r="L117" s="8">
        <v>0</v>
      </c>
      <c r="M117" s="8">
        <v>11758.46</v>
      </c>
      <c r="N117" s="11"/>
      <c r="O117" s="23"/>
    </row>
    <row r="118" spans="3:18" s="10" customFormat="1" ht="20.100000000000001" customHeight="1" x14ac:dyDescent="0.25">
      <c r="C118" s="1" t="s">
        <v>232</v>
      </c>
      <c r="D118" s="1" t="s">
        <v>429</v>
      </c>
      <c r="E118" s="1"/>
      <c r="F118" s="1">
        <v>2611</v>
      </c>
      <c r="G118" s="1" t="s">
        <v>251</v>
      </c>
      <c r="H118" s="1" t="s">
        <v>429</v>
      </c>
      <c r="I118" s="9">
        <v>44756</v>
      </c>
      <c r="J118" s="9">
        <v>44656</v>
      </c>
      <c r="K118" s="8">
        <v>11758.46</v>
      </c>
      <c r="L118" s="8">
        <v>0</v>
      </c>
      <c r="M118" s="8">
        <v>11758.46</v>
      </c>
      <c r="N118" s="11"/>
      <c r="O118" s="23"/>
    </row>
    <row r="119" spans="3:18" s="10" customFormat="1" ht="20.100000000000001" customHeight="1" x14ac:dyDescent="0.25">
      <c r="C119" s="1" t="s">
        <v>233</v>
      </c>
      <c r="D119" s="1" t="s">
        <v>429</v>
      </c>
      <c r="E119" s="1"/>
      <c r="F119" s="1">
        <v>2611</v>
      </c>
      <c r="G119" s="1" t="s">
        <v>251</v>
      </c>
      <c r="H119" s="1" t="s">
        <v>429</v>
      </c>
      <c r="I119" s="9">
        <v>44756</v>
      </c>
      <c r="J119" s="9">
        <v>44656</v>
      </c>
      <c r="K119" s="8">
        <v>11758.46</v>
      </c>
      <c r="L119" s="8">
        <v>0</v>
      </c>
      <c r="M119" s="8">
        <v>11758.46</v>
      </c>
      <c r="N119" s="11"/>
      <c r="O119" s="23"/>
    </row>
    <row r="120" spans="3:18" s="10" customFormat="1" ht="20.100000000000001" customHeight="1" x14ac:dyDescent="0.25">
      <c r="C120" s="1" t="s">
        <v>234</v>
      </c>
      <c r="D120" s="1" t="s">
        <v>566</v>
      </c>
      <c r="E120" s="1"/>
      <c r="F120" s="1">
        <v>2611</v>
      </c>
      <c r="G120" s="1" t="s">
        <v>251</v>
      </c>
      <c r="H120" s="1" t="s">
        <v>426</v>
      </c>
      <c r="I120" s="9">
        <v>44756</v>
      </c>
      <c r="J120" s="9">
        <v>44656</v>
      </c>
      <c r="K120" s="8">
        <v>11758.46</v>
      </c>
      <c r="L120" s="8">
        <v>0</v>
      </c>
      <c r="M120" s="8">
        <v>11758.46</v>
      </c>
      <c r="N120" s="11"/>
      <c r="O120" s="23"/>
    </row>
    <row r="121" spans="3:18" s="10" customFormat="1" ht="20.100000000000001" customHeight="1" x14ac:dyDescent="0.25">
      <c r="C121" s="1" t="s">
        <v>235</v>
      </c>
      <c r="D121" s="1" t="s">
        <v>566</v>
      </c>
      <c r="E121" s="1"/>
      <c r="F121" s="1">
        <v>2611</v>
      </c>
      <c r="G121" s="1" t="s">
        <v>251</v>
      </c>
      <c r="H121" s="1" t="s">
        <v>426</v>
      </c>
      <c r="I121" s="9">
        <v>44756</v>
      </c>
      <c r="J121" s="9">
        <v>44656</v>
      </c>
      <c r="K121" s="8">
        <v>11758.46</v>
      </c>
      <c r="L121" s="8">
        <v>0</v>
      </c>
      <c r="M121" s="8">
        <v>11758.46</v>
      </c>
      <c r="N121" s="11"/>
      <c r="O121" s="23"/>
      <c r="P121" s="11"/>
      <c r="Q121" s="11"/>
      <c r="R121" s="11"/>
    </row>
    <row r="122" spans="3:18" s="10" customFormat="1" ht="20.100000000000001" customHeight="1" x14ac:dyDescent="0.25">
      <c r="C122" s="1" t="s">
        <v>236</v>
      </c>
      <c r="D122" s="1" t="s">
        <v>644</v>
      </c>
      <c r="E122" s="1"/>
      <c r="F122" s="1">
        <v>2611</v>
      </c>
      <c r="G122" s="1" t="s">
        <v>251</v>
      </c>
      <c r="H122" s="1" t="s">
        <v>425</v>
      </c>
      <c r="I122" s="9">
        <v>44756</v>
      </c>
      <c r="J122" s="9">
        <v>44656</v>
      </c>
      <c r="K122" s="8">
        <v>11758.46</v>
      </c>
      <c r="L122" s="8">
        <v>0</v>
      </c>
      <c r="M122" s="8">
        <v>11758.46</v>
      </c>
      <c r="N122" s="11"/>
      <c r="O122" s="23"/>
    </row>
    <row r="123" spans="3:18" s="10" customFormat="1" ht="20.100000000000001" customHeight="1" x14ac:dyDescent="0.25">
      <c r="C123" s="1" t="s">
        <v>237</v>
      </c>
      <c r="D123" s="1" t="s">
        <v>449</v>
      </c>
      <c r="E123" s="1"/>
      <c r="F123" s="1">
        <v>2611</v>
      </c>
      <c r="G123" s="1" t="s">
        <v>251</v>
      </c>
      <c r="H123" s="1" t="s">
        <v>449</v>
      </c>
      <c r="I123" s="9">
        <v>44756</v>
      </c>
      <c r="J123" s="9">
        <v>44656</v>
      </c>
      <c r="K123" s="8">
        <v>11758.46</v>
      </c>
      <c r="L123" s="8">
        <v>0</v>
      </c>
      <c r="M123" s="8">
        <v>11758.46</v>
      </c>
      <c r="N123" s="11"/>
      <c r="O123" s="23"/>
    </row>
    <row r="124" spans="3:18" s="10" customFormat="1" ht="20.100000000000001" customHeight="1" x14ac:dyDescent="0.25">
      <c r="C124" s="1" t="s">
        <v>238</v>
      </c>
      <c r="D124" s="1" t="s">
        <v>658</v>
      </c>
      <c r="E124" s="1"/>
      <c r="F124" s="1">
        <v>2611</v>
      </c>
      <c r="G124" s="1" t="s">
        <v>251</v>
      </c>
      <c r="H124" s="1" t="s">
        <v>454</v>
      </c>
      <c r="I124" s="9">
        <v>44756</v>
      </c>
      <c r="J124" s="9">
        <v>44656</v>
      </c>
      <c r="K124" s="8">
        <v>11758.46</v>
      </c>
      <c r="L124" s="8">
        <v>0</v>
      </c>
      <c r="M124" s="8">
        <v>11758.46</v>
      </c>
      <c r="N124" s="11"/>
      <c r="O124" s="23"/>
    </row>
    <row r="125" spans="3:18" s="10" customFormat="1" ht="20.100000000000001" customHeight="1" x14ac:dyDescent="0.25">
      <c r="C125" s="1" t="s">
        <v>239</v>
      </c>
      <c r="D125" s="1" t="s">
        <v>658</v>
      </c>
      <c r="E125" s="1"/>
      <c r="F125" s="1">
        <v>2611</v>
      </c>
      <c r="G125" s="1" t="s">
        <v>251</v>
      </c>
      <c r="H125" s="1" t="s">
        <v>454</v>
      </c>
      <c r="I125" s="9">
        <v>44756</v>
      </c>
      <c r="J125" s="9">
        <v>44656</v>
      </c>
      <c r="K125" s="8">
        <v>11758.46</v>
      </c>
      <c r="L125" s="8">
        <v>0</v>
      </c>
      <c r="M125" s="8">
        <v>11758.46</v>
      </c>
      <c r="N125" s="11"/>
      <c r="O125" s="23"/>
    </row>
    <row r="126" spans="3:18" s="10" customFormat="1" ht="20.100000000000001" customHeight="1" x14ac:dyDescent="0.25">
      <c r="C126" s="1" t="s">
        <v>240</v>
      </c>
      <c r="D126" s="1" t="s">
        <v>658</v>
      </c>
      <c r="E126" s="1"/>
      <c r="F126" s="1">
        <v>2611</v>
      </c>
      <c r="G126" s="1" t="s">
        <v>251</v>
      </c>
      <c r="H126" s="1" t="s">
        <v>454</v>
      </c>
      <c r="I126" s="9">
        <v>44756</v>
      </c>
      <c r="J126" s="9">
        <v>44656</v>
      </c>
      <c r="K126" s="8">
        <v>11758.46</v>
      </c>
      <c r="L126" s="8">
        <v>0</v>
      </c>
      <c r="M126" s="8">
        <v>11758.46</v>
      </c>
      <c r="N126" s="11"/>
      <c r="O126" s="23"/>
    </row>
    <row r="127" spans="3:18" s="10" customFormat="1" ht="20.100000000000001" customHeight="1" x14ac:dyDescent="0.25">
      <c r="C127" s="1" t="s">
        <v>241</v>
      </c>
      <c r="D127" s="1" t="s">
        <v>429</v>
      </c>
      <c r="E127" s="1"/>
      <c r="F127" s="1">
        <v>2611</v>
      </c>
      <c r="G127" s="1" t="s">
        <v>251</v>
      </c>
      <c r="H127" s="1" t="s">
        <v>429</v>
      </c>
      <c r="I127" s="9">
        <v>44756</v>
      </c>
      <c r="J127" s="9">
        <v>44656</v>
      </c>
      <c r="K127" s="8">
        <v>11758.46</v>
      </c>
      <c r="L127" s="8">
        <v>0</v>
      </c>
      <c r="M127" s="8">
        <v>11758.46</v>
      </c>
      <c r="N127" s="11"/>
      <c r="O127" s="23"/>
    </row>
    <row r="128" spans="3:18" s="10" customFormat="1" ht="20.100000000000001" customHeight="1" x14ac:dyDescent="0.25">
      <c r="C128" s="1" t="s">
        <v>242</v>
      </c>
      <c r="D128" s="1" t="s">
        <v>658</v>
      </c>
      <c r="E128" s="1"/>
      <c r="F128" s="1">
        <v>2611</v>
      </c>
      <c r="G128" s="1" t="s">
        <v>251</v>
      </c>
      <c r="H128" s="1" t="s">
        <v>454</v>
      </c>
      <c r="I128" s="9">
        <v>44756</v>
      </c>
      <c r="J128" s="9">
        <v>44656</v>
      </c>
      <c r="K128" s="8">
        <v>11758.46</v>
      </c>
      <c r="L128" s="8">
        <v>0</v>
      </c>
      <c r="M128" s="8">
        <v>11758.46</v>
      </c>
      <c r="N128" s="11"/>
      <c r="O128" s="23"/>
    </row>
    <row r="129" spans="3:18" s="10" customFormat="1" ht="20.100000000000001" customHeight="1" x14ac:dyDescent="0.25">
      <c r="C129" s="1" t="s">
        <v>243</v>
      </c>
      <c r="D129" s="1" t="s">
        <v>658</v>
      </c>
      <c r="E129" s="1"/>
      <c r="F129" s="1">
        <v>2611</v>
      </c>
      <c r="G129" s="1" t="s">
        <v>251</v>
      </c>
      <c r="H129" s="1" t="s">
        <v>454</v>
      </c>
      <c r="I129" s="9">
        <v>44756</v>
      </c>
      <c r="J129" s="9">
        <v>44656</v>
      </c>
      <c r="K129" s="8">
        <v>11758.46</v>
      </c>
      <c r="L129" s="8">
        <v>0</v>
      </c>
      <c r="M129" s="8">
        <v>11758.46</v>
      </c>
      <c r="N129" s="11"/>
      <c r="O129" s="23"/>
    </row>
    <row r="130" spans="3:18" s="10" customFormat="1" ht="20.100000000000001" customHeight="1" x14ac:dyDescent="0.25">
      <c r="C130" s="1" t="s">
        <v>244</v>
      </c>
      <c r="D130" s="1" t="s">
        <v>658</v>
      </c>
      <c r="E130" s="1"/>
      <c r="F130" s="1">
        <v>2611</v>
      </c>
      <c r="G130" s="1" t="s">
        <v>251</v>
      </c>
      <c r="H130" s="1" t="s">
        <v>454</v>
      </c>
      <c r="I130" s="9">
        <v>44756</v>
      </c>
      <c r="J130" s="9">
        <v>44656</v>
      </c>
      <c r="K130" s="8">
        <v>11758.46</v>
      </c>
      <c r="L130" s="8">
        <v>0</v>
      </c>
      <c r="M130" s="8">
        <v>11758.46</v>
      </c>
      <c r="N130" s="11"/>
      <c r="O130" s="23"/>
    </row>
    <row r="131" spans="3:18" s="10" customFormat="1" ht="20.100000000000001" customHeight="1" x14ac:dyDescent="0.25">
      <c r="C131" s="1" t="s">
        <v>245</v>
      </c>
      <c r="D131" s="1" t="s">
        <v>658</v>
      </c>
      <c r="E131" s="1"/>
      <c r="F131" s="1">
        <v>2611</v>
      </c>
      <c r="G131" s="1" t="s">
        <v>251</v>
      </c>
      <c r="H131" s="1" t="s">
        <v>454</v>
      </c>
      <c r="I131" s="9">
        <v>44756</v>
      </c>
      <c r="J131" s="9">
        <v>44656</v>
      </c>
      <c r="K131" s="8">
        <v>11758.46</v>
      </c>
      <c r="L131" s="8">
        <v>0</v>
      </c>
      <c r="M131" s="8">
        <v>11758.46</v>
      </c>
      <c r="N131" s="11"/>
      <c r="O131" s="23"/>
    </row>
    <row r="132" spans="3:18" s="10" customFormat="1" ht="20.100000000000001" customHeight="1" x14ac:dyDescent="0.25">
      <c r="C132" s="1" t="s">
        <v>246</v>
      </c>
      <c r="D132" s="1" t="s">
        <v>658</v>
      </c>
      <c r="E132" s="1"/>
      <c r="F132" s="1">
        <v>2611</v>
      </c>
      <c r="G132" s="1" t="s">
        <v>251</v>
      </c>
      <c r="H132" s="1" t="s">
        <v>454</v>
      </c>
      <c r="I132" s="9">
        <v>44756</v>
      </c>
      <c r="J132" s="9">
        <v>44656</v>
      </c>
      <c r="K132" s="8">
        <v>11758.46</v>
      </c>
      <c r="L132" s="8">
        <v>0</v>
      </c>
      <c r="M132" s="8">
        <v>11758.46</v>
      </c>
      <c r="N132" s="11"/>
      <c r="O132" s="23"/>
    </row>
    <row r="133" spans="3:18" s="10" customFormat="1" ht="20.100000000000001" customHeight="1" x14ac:dyDescent="0.25">
      <c r="C133" s="1" t="s">
        <v>252</v>
      </c>
      <c r="D133" s="1" t="s">
        <v>658</v>
      </c>
      <c r="E133" s="1"/>
      <c r="F133" s="1">
        <v>2611</v>
      </c>
      <c r="G133" s="1" t="s">
        <v>251</v>
      </c>
      <c r="H133" s="1" t="s">
        <v>454</v>
      </c>
      <c r="I133" s="9">
        <v>44756</v>
      </c>
      <c r="J133" s="9">
        <v>44656</v>
      </c>
      <c r="K133" s="8">
        <v>11758.46</v>
      </c>
      <c r="L133" s="8">
        <v>0</v>
      </c>
      <c r="M133" s="8">
        <v>11758.46</v>
      </c>
      <c r="N133" s="11"/>
      <c r="O133" s="23"/>
    </row>
    <row r="134" spans="3:18" s="10" customFormat="1" ht="20.100000000000001" customHeight="1" x14ac:dyDescent="0.25">
      <c r="C134" s="1" t="s">
        <v>253</v>
      </c>
      <c r="D134" s="1" t="s">
        <v>658</v>
      </c>
      <c r="E134" s="1"/>
      <c r="F134" s="1">
        <v>2611</v>
      </c>
      <c r="G134" s="1" t="s">
        <v>251</v>
      </c>
      <c r="H134" s="1" t="s">
        <v>454</v>
      </c>
      <c r="I134" s="9">
        <v>44756</v>
      </c>
      <c r="J134" s="9">
        <v>44656</v>
      </c>
      <c r="K134" s="8">
        <v>11758.46</v>
      </c>
      <c r="L134" s="8">
        <v>0</v>
      </c>
      <c r="M134" s="8">
        <v>11758.46</v>
      </c>
      <c r="N134" s="11"/>
      <c r="O134" s="23"/>
    </row>
    <row r="135" spans="3:18" s="10" customFormat="1" ht="20.100000000000001" customHeight="1" x14ac:dyDescent="0.25">
      <c r="C135" s="1" t="s">
        <v>254</v>
      </c>
      <c r="D135" s="1" t="s">
        <v>658</v>
      </c>
      <c r="E135" s="1"/>
      <c r="F135" s="1">
        <v>2611</v>
      </c>
      <c r="G135" s="1" t="s">
        <v>251</v>
      </c>
      <c r="H135" s="1" t="s">
        <v>454</v>
      </c>
      <c r="I135" s="9">
        <v>44756</v>
      </c>
      <c r="J135" s="9">
        <v>44656</v>
      </c>
      <c r="K135" s="8">
        <v>11758.46</v>
      </c>
      <c r="L135" s="8">
        <v>0</v>
      </c>
      <c r="M135" s="8">
        <v>11758.46</v>
      </c>
      <c r="N135" s="11"/>
      <c r="O135" s="23"/>
      <c r="P135" s="11"/>
      <c r="Q135" s="11"/>
      <c r="R135" s="11"/>
    </row>
    <row r="136" spans="3:18" s="10" customFormat="1" ht="20.100000000000001" customHeight="1" x14ac:dyDescent="0.25">
      <c r="C136" s="1" t="s">
        <v>255</v>
      </c>
      <c r="D136" s="1" t="s">
        <v>658</v>
      </c>
      <c r="E136" s="1"/>
      <c r="F136" s="1">
        <v>2611</v>
      </c>
      <c r="G136" s="1" t="s">
        <v>251</v>
      </c>
      <c r="H136" s="1" t="s">
        <v>454</v>
      </c>
      <c r="I136" s="9">
        <v>44756</v>
      </c>
      <c r="J136" s="9">
        <v>44656</v>
      </c>
      <c r="K136" s="8">
        <v>11758.46</v>
      </c>
      <c r="L136" s="8">
        <v>0</v>
      </c>
      <c r="M136" s="8">
        <v>11758.46</v>
      </c>
      <c r="N136" s="11"/>
      <c r="O136" s="23"/>
    </row>
    <row r="137" spans="3:18" s="10" customFormat="1" ht="20.100000000000001" customHeight="1" x14ac:dyDescent="0.25">
      <c r="C137" s="1" t="s">
        <v>256</v>
      </c>
      <c r="D137" s="1" t="s">
        <v>658</v>
      </c>
      <c r="E137" s="1"/>
      <c r="F137" s="1">
        <v>2611</v>
      </c>
      <c r="G137" s="1" t="s">
        <v>251</v>
      </c>
      <c r="H137" s="1" t="s">
        <v>454</v>
      </c>
      <c r="I137" s="9">
        <v>44756</v>
      </c>
      <c r="J137" s="9">
        <v>44656</v>
      </c>
      <c r="K137" s="8">
        <v>11758.46</v>
      </c>
      <c r="L137" s="8">
        <v>0</v>
      </c>
      <c r="M137" s="8">
        <v>11758.46</v>
      </c>
      <c r="N137" s="11"/>
      <c r="O137" s="23"/>
    </row>
    <row r="138" spans="3:18" s="10" customFormat="1" ht="20.100000000000001" customHeight="1" x14ac:dyDescent="0.25">
      <c r="C138" s="1" t="s">
        <v>257</v>
      </c>
      <c r="D138" s="1" t="s">
        <v>658</v>
      </c>
      <c r="E138" s="1"/>
      <c r="F138" s="1">
        <v>2611</v>
      </c>
      <c r="G138" s="1" t="s">
        <v>251</v>
      </c>
      <c r="H138" s="1" t="s">
        <v>454</v>
      </c>
      <c r="I138" s="9">
        <v>44756</v>
      </c>
      <c r="J138" s="9">
        <v>44656</v>
      </c>
      <c r="K138" s="8">
        <v>11758.46</v>
      </c>
      <c r="L138" s="8">
        <v>0</v>
      </c>
      <c r="M138" s="8">
        <v>11758.46</v>
      </c>
      <c r="N138" s="11"/>
      <c r="O138" s="23"/>
    </row>
    <row r="139" spans="3:18" s="10" customFormat="1" ht="20.100000000000001" customHeight="1" x14ac:dyDescent="0.25">
      <c r="C139" s="1" t="s">
        <v>258</v>
      </c>
      <c r="D139" s="1" t="s">
        <v>658</v>
      </c>
      <c r="E139" s="1"/>
      <c r="F139" s="1">
        <v>2611</v>
      </c>
      <c r="G139" s="1" t="s">
        <v>251</v>
      </c>
      <c r="H139" s="1" t="s">
        <v>454</v>
      </c>
      <c r="I139" s="9">
        <v>44756</v>
      </c>
      <c r="J139" s="9">
        <v>44656</v>
      </c>
      <c r="K139" s="8">
        <v>11758.46</v>
      </c>
      <c r="L139" s="8">
        <v>0</v>
      </c>
      <c r="M139" s="8">
        <v>11758.46</v>
      </c>
      <c r="N139" s="11"/>
      <c r="O139" s="23"/>
    </row>
    <row r="140" spans="3:18" s="10" customFormat="1" ht="20.100000000000001" customHeight="1" x14ac:dyDescent="0.25">
      <c r="C140" s="1" t="s">
        <v>259</v>
      </c>
      <c r="D140" s="1" t="s">
        <v>658</v>
      </c>
      <c r="E140" s="1"/>
      <c r="F140" s="1">
        <v>2611</v>
      </c>
      <c r="G140" s="1" t="s">
        <v>251</v>
      </c>
      <c r="H140" s="1" t="s">
        <v>454</v>
      </c>
      <c r="I140" s="9">
        <v>44756</v>
      </c>
      <c r="J140" s="9">
        <v>44656</v>
      </c>
      <c r="K140" s="8">
        <v>11758.46</v>
      </c>
      <c r="L140" s="8">
        <v>0</v>
      </c>
      <c r="M140" s="8">
        <v>11758.46</v>
      </c>
      <c r="N140" s="11"/>
      <c r="O140" s="23"/>
    </row>
    <row r="141" spans="3:18" s="10" customFormat="1" ht="20.100000000000001" customHeight="1" x14ac:dyDescent="0.25">
      <c r="C141" s="1" t="s">
        <v>260</v>
      </c>
      <c r="D141" s="1" t="s">
        <v>658</v>
      </c>
      <c r="E141" s="1"/>
      <c r="F141" s="1">
        <v>2611</v>
      </c>
      <c r="G141" s="1" t="s">
        <v>251</v>
      </c>
      <c r="H141" s="1" t="s">
        <v>454</v>
      </c>
      <c r="I141" s="9">
        <v>44756</v>
      </c>
      <c r="J141" s="9">
        <v>44656</v>
      </c>
      <c r="K141" s="8">
        <v>11758.46</v>
      </c>
      <c r="L141" s="8">
        <v>0</v>
      </c>
      <c r="M141" s="8">
        <v>11758.46</v>
      </c>
      <c r="N141" s="11"/>
      <c r="O141" s="23"/>
    </row>
    <row r="142" spans="3:18" s="10" customFormat="1" ht="20.100000000000001" customHeight="1" x14ac:dyDescent="0.25">
      <c r="C142" s="1" t="s">
        <v>261</v>
      </c>
      <c r="D142" s="1" t="s">
        <v>658</v>
      </c>
      <c r="E142" s="1"/>
      <c r="F142" s="1">
        <v>2611</v>
      </c>
      <c r="G142" s="1" t="s">
        <v>251</v>
      </c>
      <c r="H142" s="1" t="s">
        <v>454</v>
      </c>
      <c r="I142" s="9">
        <v>44756</v>
      </c>
      <c r="J142" s="9">
        <v>44656</v>
      </c>
      <c r="K142" s="8">
        <v>11758.46</v>
      </c>
      <c r="L142" s="8">
        <v>0</v>
      </c>
      <c r="M142" s="8">
        <v>11758.46</v>
      </c>
      <c r="N142" s="11"/>
      <c r="O142" s="23"/>
    </row>
    <row r="143" spans="3:18" s="10" customFormat="1" ht="20.100000000000001" customHeight="1" x14ac:dyDescent="0.25">
      <c r="C143" s="1" t="s">
        <v>262</v>
      </c>
      <c r="D143" s="1" t="s">
        <v>658</v>
      </c>
      <c r="E143" s="1"/>
      <c r="F143" s="1">
        <v>2611</v>
      </c>
      <c r="G143" s="1" t="s">
        <v>251</v>
      </c>
      <c r="H143" s="1" t="s">
        <v>454</v>
      </c>
      <c r="I143" s="9">
        <v>44756</v>
      </c>
      <c r="J143" s="9">
        <v>44656</v>
      </c>
      <c r="K143" s="8">
        <v>11758.46</v>
      </c>
      <c r="L143" s="8">
        <v>0</v>
      </c>
      <c r="M143" s="8">
        <v>11758.46</v>
      </c>
      <c r="N143" s="11"/>
      <c r="O143" s="23"/>
    </row>
    <row r="144" spans="3:18" s="10" customFormat="1" ht="20.100000000000001" customHeight="1" x14ac:dyDescent="0.25">
      <c r="C144" s="1" t="s">
        <v>263</v>
      </c>
      <c r="D144" s="1" t="s">
        <v>658</v>
      </c>
      <c r="E144" s="1"/>
      <c r="F144" s="1">
        <v>2611</v>
      </c>
      <c r="G144" s="1" t="s">
        <v>251</v>
      </c>
      <c r="H144" s="1" t="s">
        <v>454</v>
      </c>
      <c r="I144" s="9">
        <v>44756</v>
      </c>
      <c r="J144" s="9">
        <v>44656</v>
      </c>
      <c r="K144" s="8">
        <v>11758.46</v>
      </c>
      <c r="L144" s="8">
        <v>0</v>
      </c>
      <c r="M144" s="8">
        <v>11758.46</v>
      </c>
      <c r="N144" s="11"/>
      <c r="O144" s="23"/>
    </row>
    <row r="145" spans="3:15" s="10" customFormat="1" ht="20.100000000000001" customHeight="1" x14ac:dyDescent="0.25">
      <c r="C145" s="1" t="s">
        <v>264</v>
      </c>
      <c r="D145" s="1" t="s">
        <v>644</v>
      </c>
      <c r="E145" s="1"/>
      <c r="F145" s="1">
        <v>2611</v>
      </c>
      <c r="G145" s="1" t="s">
        <v>251</v>
      </c>
      <c r="H145" s="1" t="s">
        <v>425</v>
      </c>
      <c r="I145" s="9">
        <v>44756</v>
      </c>
      <c r="J145" s="9">
        <v>44656</v>
      </c>
      <c r="K145" s="8">
        <v>11758.46</v>
      </c>
      <c r="L145" s="8">
        <v>0</v>
      </c>
      <c r="M145" s="8">
        <v>11758.46</v>
      </c>
      <c r="N145" s="11"/>
      <c r="O145" s="23"/>
    </row>
    <row r="146" spans="3:15" s="10" customFormat="1" ht="20.100000000000001" customHeight="1" x14ac:dyDescent="0.25">
      <c r="C146" s="1" t="s">
        <v>265</v>
      </c>
      <c r="D146" s="1" t="s">
        <v>428</v>
      </c>
      <c r="E146" s="1"/>
      <c r="F146" s="1">
        <v>2611</v>
      </c>
      <c r="G146" s="1" t="s">
        <v>251</v>
      </c>
      <c r="H146" s="1" t="s">
        <v>428</v>
      </c>
      <c r="I146" s="9">
        <v>44756</v>
      </c>
      <c r="J146" s="9">
        <v>44656</v>
      </c>
      <c r="K146" s="8">
        <v>11758.46</v>
      </c>
      <c r="L146" s="8">
        <v>0</v>
      </c>
      <c r="M146" s="8">
        <v>11758.46</v>
      </c>
      <c r="N146" s="11"/>
      <c r="O146" s="23"/>
    </row>
    <row r="147" spans="3:15" s="10" customFormat="1" ht="20.100000000000001" customHeight="1" x14ac:dyDescent="0.25">
      <c r="C147" s="1" t="s">
        <v>266</v>
      </c>
      <c r="D147" s="1" t="s">
        <v>428</v>
      </c>
      <c r="E147" s="1"/>
      <c r="F147" s="1">
        <v>2611</v>
      </c>
      <c r="G147" s="1" t="s">
        <v>251</v>
      </c>
      <c r="H147" s="1" t="s">
        <v>428</v>
      </c>
      <c r="I147" s="9">
        <v>44756</v>
      </c>
      <c r="J147" s="9">
        <v>44656</v>
      </c>
      <c r="K147" s="8">
        <v>11758.46</v>
      </c>
      <c r="L147" s="8">
        <v>0</v>
      </c>
      <c r="M147" s="8">
        <v>11758.46</v>
      </c>
      <c r="N147" s="11"/>
      <c r="O147" s="23"/>
    </row>
    <row r="148" spans="3:15" s="10" customFormat="1" ht="20.100000000000001" customHeight="1" x14ac:dyDescent="0.25">
      <c r="C148" s="1" t="s">
        <v>267</v>
      </c>
      <c r="D148" s="1" t="s">
        <v>445</v>
      </c>
      <c r="E148" s="1"/>
      <c r="F148" s="1">
        <v>2611</v>
      </c>
      <c r="G148" s="1" t="s">
        <v>251</v>
      </c>
      <c r="H148" s="1" t="s">
        <v>445</v>
      </c>
      <c r="I148" s="9">
        <v>44756</v>
      </c>
      <c r="J148" s="9">
        <v>44656</v>
      </c>
      <c r="K148" s="8">
        <v>11758.46</v>
      </c>
      <c r="L148" s="8">
        <v>0</v>
      </c>
      <c r="M148" s="8">
        <v>11758.46</v>
      </c>
      <c r="N148" s="11"/>
      <c r="O148" s="23"/>
    </row>
    <row r="149" spans="3:15" s="10" customFormat="1" ht="20.100000000000001" customHeight="1" x14ac:dyDescent="0.25">
      <c r="C149" s="1" t="s">
        <v>268</v>
      </c>
      <c r="D149" s="1" t="s">
        <v>445</v>
      </c>
      <c r="E149" s="1"/>
      <c r="F149" s="1">
        <v>2611</v>
      </c>
      <c r="G149" s="1" t="s">
        <v>251</v>
      </c>
      <c r="H149" s="1" t="s">
        <v>445</v>
      </c>
      <c r="I149" s="9">
        <v>44756</v>
      </c>
      <c r="J149" s="9">
        <v>44656</v>
      </c>
      <c r="K149" s="8">
        <v>11758.46</v>
      </c>
      <c r="L149" s="8">
        <v>0</v>
      </c>
      <c r="M149" s="8">
        <v>11758.46</v>
      </c>
      <c r="N149" s="11"/>
      <c r="O149" s="23"/>
    </row>
    <row r="150" spans="3:15" s="10" customFormat="1" ht="20.100000000000001" customHeight="1" x14ac:dyDescent="0.25">
      <c r="C150" s="1" t="s">
        <v>269</v>
      </c>
      <c r="D150" s="1" t="s">
        <v>445</v>
      </c>
      <c r="E150" s="1"/>
      <c r="F150" s="1">
        <v>2611</v>
      </c>
      <c r="G150" s="1" t="s">
        <v>251</v>
      </c>
      <c r="H150" s="1" t="s">
        <v>445</v>
      </c>
      <c r="I150" s="9">
        <v>44756</v>
      </c>
      <c r="J150" s="9">
        <v>44656</v>
      </c>
      <c r="K150" s="8">
        <v>11758.46</v>
      </c>
      <c r="L150" s="8">
        <v>0</v>
      </c>
      <c r="M150" s="8">
        <v>11758.46</v>
      </c>
      <c r="N150" s="11"/>
      <c r="O150" s="23"/>
    </row>
    <row r="151" spans="3:15" s="10" customFormat="1" ht="20.100000000000001" customHeight="1" x14ac:dyDescent="0.25">
      <c r="C151" s="1" t="s">
        <v>270</v>
      </c>
      <c r="D151" s="1" t="s">
        <v>445</v>
      </c>
      <c r="E151" s="1"/>
      <c r="F151" s="1">
        <v>2611</v>
      </c>
      <c r="G151" s="1" t="s">
        <v>251</v>
      </c>
      <c r="H151" s="1" t="s">
        <v>445</v>
      </c>
      <c r="I151" s="9">
        <v>44756</v>
      </c>
      <c r="J151" s="9">
        <v>44656</v>
      </c>
      <c r="K151" s="8">
        <v>11758.46</v>
      </c>
      <c r="L151" s="8">
        <v>0</v>
      </c>
      <c r="M151" s="8">
        <v>11758.46</v>
      </c>
      <c r="N151" s="11"/>
      <c r="O151" s="23"/>
    </row>
    <row r="152" spans="3:15" s="10" customFormat="1" ht="20.100000000000001" customHeight="1" x14ac:dyDescent="0.25">
      <c r="C152" s="1" t="s">
        <v>271</v>
      </c>
      <c r="D152" s="1" t="s">
        <v>445</v>
      </c>
      <c r="E152" s="1"/>
      <c r="F152" s="1">
        <v>2611</v>
      </c>
      <c r="G152" s="1" t="s">
        <v>251</v>
      </c>
      <c r="H152" s="1" t="s">
        <v>445</v>
      </c>
      <c r="I152" s="9">
        <v>44756</v>
      </c>
      <c r="J152" s="9">
        <v>44656</v>
      </c>
      <c r="K152" s="8">
        <v>11758.46</v>
      </c>
      <c r="L152" s="8">
        <v>0</v>
      </c>
      <c r="M152" s="8">
        <v>11758.46</v>
      </c>
      <c r="N152" s="11"/>
      <c r="O152" s="23"/>
    </row>
    <row r="153" spans="3:15" s="10" customFormat="1" ht="20.100000000000001" customHeight="1" x14ac:dyDescent="0.25">
      <c r="C153" s="1" t="s">
        <v>272</v>
      </c>
      <c r="D153" s="1" t="s">
        <v>445</v>
      </c>
      <c r="E153" s="1"/>
      <c r="F153" s="1">
        <v>2611</v>
      </c>
      <c r="G153" s="1" t="s">
        <v>251</v>
      </c>
      <c r="H153" s="1" t="s">
        <v>445</v>
      </c>
      <c r="I153" s="9">
        <v>44756</v>
      </c>
      <c r="J153" s="9">
        <v>44656</v>
      </c>
      <c r="K153" s="8">
        <v>11758.46</v>
      </c>
      <c r="L153" s="8">
        <v>0</v>
      </c>
      <c r="M153" s="8">
        <v>11758.46</v>
      </c>
      <c r="N153" s="11"/>
      <c r="O153" s="23"/>
    </row>
    <row r="154" spans="3:15" s="10" customFormat="1" ht="20.100000000000001" customHeight="1" x14ac:dyDescent="0.25">
      <c r="C154" s="1" t="s">
        <v>273</v>
      </c>
      <c r="D154" s="1" t="s">
        <v>438</v>
      </c>
      <c r="E154" s="1"/>
      <c r="F154" s="1">
        <v>2611</v>
      </c>
      <c r="G154" s="1" t="s">
        <v>251</v>
      </c>
      <c r="H154" s="1" t="s">
        <v>438</v>
      </c>
      <c r="I154" s="9">
        <v>44756</v>
      </c>
      <c r="J154" s="9">
        <v>44656</v>
      </c>
      <c r="K154" s="8">
        <v>11758.46</v>
      </c>
      <c r="L154" s="8">
        <v>0</v>
      </c>
      <c r="M154" s="8">
        <v>11758.46</v>
      </c>
      <c r="N154" s="11"/>
      <c r="O154" s="23"/>
    </row>
    <row r="155" spans="3:15" s="10" customFormat="1" ht="20.100000000000001" customHeight="1" x14ac:dyDescent="0.25">
      <c r="C155" s="1" t="s">
        <v>274</v>
      </c>
      <c r="D155" s="1" t="s">
        <v>438</v>
      </c>
      <c r="E155" s="1"/>
      <c r="F155" s="1">
        <v>2611</v>
      </c>
      <c r="G155" s="1" t="s">
        <v>251</v>
      </c>
      <c r="H155" s="1" t="s">
        <v>438</v>
      </c>
      <c r="I155" s="9">
        <v>44756</v>
      </c>
      <c r="J155" s="9">
        <v>44656</v>
      </c>
      <c r="K155" s="8">
        <v>11758.46</v>
      </c>
      <c r="L155" s="8">
        <v>0</v>
      </c>
      <c r="M155" s="8">
        <v>11758.46</v>
      </c>
      <c r="N155" s="11"/>
      <c r="O155" s="23"/>
    </row>
    <row r="156" spans="3:15" s="10" customFormat="1" ht="20.100000000000001" customHeight="1" x14ac:dyDescent="0.25">
      <c r="C156" s="1" t="s">
        <v>275</v>
      </c>
      <c r="D156" s="1" t="s">
        <v>438</v>
      </c>
      <c r="E156" s="1"/>
      <c r="F156" s="1">
        <v>2611</v>
      </c>
      <c r="G156" s="1" t="s">
        <v>251</v>
      </c>
      <c r="H156" s="1" t="s">
        <v>438</v>
      </c>
      <c r="I156" s="9">
        <v>44756</v>
      </c>
      <c r="J156" s="9">
        <v>44656</v>
      </c>
      <c r="K156" s="8">
        <v>11758.46</v>
      </c>
      <c r="L156" s="8">
        <v>0</v>
      </c>
      <c r="M156" s="8">
        <v>11758.46</v>
      </c>
      <c r="N156" s="11"/>
      <c r="O156" s="23"/>
    </row>
    <row r="157" spans="3:15" s="10" customFormat="1" ht="20.100000000000001" customHeight="1" x14ac:dyDescent="0.25">
      <c r="C157" s="1" t="s">
        <v>276</v>
      </c>
      <c r="D157" s="1" t="s">
        <v>438</v>
      </c>
      <c r="E157" s="1"/>
      <c r="F157" s="1">
        <v>2611</v>
      </c>
      <c r="G157" s="1" t="s">
        <v>251</v>
      </c>
      <c r="H157" s="1" t="s">
        <v>438</v>
      </c>
      <c r="I157" s="9">
        <v>44756</v>
      </c>
      <c r="J157" s="9">
        <v>44656</v>
      </c>
      <c r="K157" s="8">
        <v>11758.46</v>
      </c>
      <c r="L157" s="8">
        <v>0</v>
      </c>
      <c r="M157" s="8">
        <v>11758.46</v>
      </c>
      <c r="N157" s="11"/>
      <c r="O157" s="23"/>
    </row>
    <row r="158" spans="3:15" s="10" customFormat="1" ht="20.100000000000001" customHeight="1" x14ac:dyDescent="0.25">
      <c r="C158" s="1" t="s">
        <v>277</v>
      </c>
      <c r="D158" s="1" t="s">
        <v>440</v>
      </c>
      <c r="E158" s="1"/>
      <c r="F158" s="1">
        <v>2611</v>
      </c>
      <c r="G158" s="1" t="s">
        <v>251</v>
      </c>
      <c r="H158" s="1" t="s">
        <v>440</v>
      </c>
      <c r="I158" s="9">
        <v>44756</v>
      </c>
      <c r="J158" s="9">
        <v>44656</v>
      </c>
      <c r="K158" s="8">
        <v>11758.46</v>
      </c>
      <c r="L158" s="8">
        <v>0</v>
      </c>
      <c r="M158" s="8">
        <v>11758.46</v>
      </c>
      <c r="N158" s="11"/>
      <c r="O158" s="23"/>
    </row>
    <row r="159" spans="3:15" s="10" customFormat="1" ht="20.100000000000001" customHeight="1" x14ac:dyDescent="0.25">
      <c r="C159" s="1" t="s">
        <v>278</v>
      </c>
      <c r="D159" s="1" t="s">
        <v>440</v>
      </c>
      <c r="E159" s="1"/>
      <c r="F159" s="1">
        <v>2611</v>
      </c>
      <c r="G159" s="1" t="s">
        <v>251</v>
      </c>
      <c r="H159" s="1" t="s">
        <v>440</v>
      </c>
      <c r="I159" s="9">
        <v>44756</v>
      </c>
      <c r="J159" s="9">
        <v>44656</v>
      </c>
      <c r="K159" s="8">
        <v>11758.46</v>
      </c>
      <c r="L159" s="8">
        <v>0</v>
      </c>
      <c r="M159" s="8">
        <v>11758.46</v>
      </c>
      <c r="N159" s="11"/>
      <c r="O159" s="23"/>
    </row>
    <row r="160" spans="3:15" s="10" customFormat="1" ht="20.100000000000001" customHeight="1" x14ac:dyDescent="0.25">
      <c r="C160" s="1" t="s">
        <v>279</v>
      </c>
      <c r="D160" s="1" t="s">
        <v>440</v>
      </c>
      <c r="E160" s="1"/>
      <c r="F160" s="1">
        <v>2611</v>
      </c>
      <c r="G160" s="1" t="s">
        <v>251</v>
      </c>
      <c r="H160" s="1" t="s">
        <v>440</v>
      </c>
      <c r="I160" s="9">
        <v>44756</v>
      </c>
      <c r="J160" s="9">
        <v>44656</v>
      </c>
      <c r="K160" s="8">
        <v>11758.46</v>
      </c>
      <c r="L160" s="8">
        <v>0</v>
      </c>
      <c r="M160" s="8">
        <v>11758.46</v>
      </c>
      <c r="N160" s="11"/>
      <c r="O160" s="23"/>
    </row>
    <row r="161" spans="3:15" s="10" customFormat="1" ht="20.100000000000001" customHeight="1" x14ac:dyDescent="0.25">
      <c r="C161" s="1" t="s">
        <v>280</v>
      </c>
      <c r="D161" s="1" t="s">
        <v>440</v>
      </c>
      <c r="E161" s="1"/>
      <c r="F161" s="1">
        <v>2611</v>
      </c>
      <c r="G161" s="1" t="s">
        <v>251</v>
      </c>
      <c r="H161" s="1" t="s">
        <v>440</v>
      </c>
      <c r="I161" s="9">
        <v>44756</v>
      </c>
      <c r="J161" s="9">
        <v>44656</v>
      </c>
      <c r="K161" s="8">
        <v>11758.46</v>
      </c>
      <c r="L161" s="8">
        <v>0</v>
      </c>
      <c r="M161" s="8">
        <v>11758.46</v>
      </c>
      <c r="N161" s="11"/>
      <c r="O161" s="23"/>
    </row>
    <row r="162" spans="3:15" s="10" customFormat="1" ht="20.100000000000001" customHeight="1" x14ac:dyDescent="0.25">
      <c r="C162" s="1" t="s">
        <v>281</v>
      </c>
      <c r="D162" s="1" t="s">
        <v>566</v>
      </c>
      <c r="E162" s="1"/>
      <c r="F162" s="1">
        <v>2611</v>
      </c>
      <c r="G162" s="1" t="s">
        <v>251</v>
      </c>
      <c r="H162" s="1" t="s">
        <v>426</v>
      </c>
      <c r="I162" s="9">
        <v>44756</v>
      </c>
      <c r="J162" s="9">
        <v>44656</v>
      </c>
      <c r="K162" s="8">
        <v>11758.46</v>
      </c>
      <c r="L162" s="8">
        <v>0</v>
      </c>
      <c r="M162" s="8">
        <v>11758.46</v>
      </c>
      <c r="N162" s="11"/>
      <c r="O162" s="23"/>
    </row>
    <row r="163" spans="3:15" s="10" customFormat="1" ht="20.100000000000001" customHeight="1" x14ac:dyDescent="0.25">
      <c r="C163" s="1" t="s">
        <v>282</v>
      </c>
      <c r="D163" s="1" t="s">
        <v>566</v>
      </c>
      <c r="E163" s="1"/>
      <c r="F163" s="1">
        <v>2611</v>
      </c>
      <c r="G163" s="1" t="s">
        <v>251</v>
      </c>
      <c r="H163" s="1" t="s">
        <v>426</v>
      </c>
      <c r="I163" s="9">
        <v>44756</v>
      </c>
      <c r="J163" s="9">
        <v>44656</v>
      </c>
      <c r="K163" s="8">
        <v>11758.46</v>
      </c>
      <c r="L163" s="8">
        <v>0</v>
      </c>
      <c r="M163" s="8">
        <v>11758.46</v>
      </c>
      <c r="N163" s="11"/>
      <c r="O163" s="23"/>
    </row>
    <row r="164" spans="3:15" s="10" customFormat="1" ht="20.100000000000001" customHeight="1" x14ac:dyDescent="0.25">
      <c r="C164" s="1" t="s">
        <v>283</v>
      </c>
      <c r="D164" s="1" t="s">
        <v>566</v>
      </c>
      <c r="E164" s="1"/>
      <c r="F164" s="1">
        <v>2611</v>
      </c>
      <c r="G164" s="1" t="s">
        <v>251</v>
      </c>
      <c r="H164" s="1" t="s">
        <v>426</v>
      </c>
      <c r="I164" s="9">
        <v>44756</v>
      </c>
      <c r="J164" s="9">
        <v>44656</v>
      </c>
      <c r="K164" s="8">
        <v>11758.46</v>
      </c>
      <c r="L164" s="8">
        <v>0</v>
      </c>
      <c r="M164" s="8">
        <v>11758.46</v>
      </c>
      <c r="N164" s="11"/>
      <c r="O164" s="23"/>
    </row>
    <row r="165" spans="3:15" s="10" customFormat="1" ht="20.100000000000001" customHeight="1" x14ac:dyDescent="0.25">
      <c r="C165" s="1" t="s">
        <v>284</v>
      </c>
      <c r="D165" s="1" t="s">
        <v>566</v>
      </c>
      <c r="E165" s="1"/>
      <c r="F165" s="1">
        <v>2611</v>
      </c>
      <c r="G165" s="1" t="s">
        <v>251</v>
      </c>
      <c r="H165" s="1" t="s">
        <v>426</v>
      </c>
      <c r="I165" s="9">
        <v>44756</v>
      </c>
      <c r="J165" s="9">
        <v>44656</v>
      </c>
      <c r="K165" s="8">
        <v>11758.46</v>
      </c>
      <c r="L165" s="8">
        <v>0</v>
      </c>
      <c r="M165" s="8">
        <v>11758.46</v>
      </c>
      <c r="N165" s="11"/>
      <c r="O165" s="23"/>
    </row>
    <row r="166" spans="3:15" s="10" customFormat="1" ht="20.100000000000001" customHeight="1" x14ac:dyDescent="0.25">
      <c r="C166" s="1" t="s">
        <v>285</v>
      </c>
      <c r="D166" s="1" t="s">
        <v>566</v>
      </c>
      <c r="E166" s="1"/>
      <c r="F166" s="1">
        <v>2611</v>
      </c>
      <c r="G166" s="1" t="s">
        <v>251</v>
      </c>
      <c r="H166" s="1" t="s">
        <v>426</v>
      </c>
      <c r="I166" s="9">
        <v>44756</v>
      </c>
      <c r="J166" s="9">
        <v>44656</v>
      </c>
      <c r="K166" s="8">
        <v>11758.46</v>
      </c>
      <c r="L166" s="8">
        <v>0</v>
      </c>
      <c r="M166" s="8">
        <v>11758.46</v>
      </c>
      <c r="N166" s="11"/>
      <c r="O166" s="23"/>
    </row>
    <row r="167" spans="3:15" s="10" customFormat="1" ht="20.100000000000001" customHeight="1" x14ac:dyDescent="0.25">
      <c r="C167" s="1" t="s">
        <v>286</v>
      </c>
      <c r="D167" s="1" t="s">
        <v>566</v>
      </c>
      <c r="E167" s="1"/>
      <c r="F167" s="1">
        <v>2611</v>
      </c>
      <c r="G167" s="1" t="s">
        <v>251</v>
      </c>
      <c r="H167" s="1" t="s">
        <v>426</v>
      </c>
      <c r="I167" s="9">
        <v>44756</v>
      </c>
      <c r="J167" s="9">
        <v>44656</v>
      </c>
      <c r="K167" s="8">
        <v>11758.46</v>
      </c>
      <c r="L167" s="8">
        <v>0</v>
      </c>
      <c r="M167" s="8">
        <v>11758.46</v>
      </c>
      <c r="N167" s="11"/>
      <c r="O167" s="23"/>
    </row>
    <row r="168" spans="3:15" s="10" customFormat="1" ht="20.100000000000001" customHeight="1" x14ac:dyDescent="0.25">
      <c r="C168" s="1" t="s">
        <v>287</v>
      </c>
      <c r="D168" s="1" t="s">
        <v>566</v>
      </c>
      <c r="E168" s="1"/>
      <c r="F168" s="1">
        <v>2611</v>
      </c>
      <c r="G168" s="1" t="s">
        <v>251</v>
      </c>
      <c r="H168" s="1" t="s">
        <v>426</v>
      </c>
      <c r="I168" s="9">
        <v>44756</v>
      </c>
      <c r="J168" s="9">
        <v>44656</v>
      </c>
      <c r="K168" s="8">
        <v>11758.46</v>
      </c>
      <c r="L168" s="8">
        <v>0</v>
      </c>
      <c r="M168" s="8">
        <v>11758.46</v>
      </c>
      <c r="N168" s="11"/>
      <c r="O168" s="23"/>
    </row>
    <row r="169" spans="3:15" s="10" customFormat="1" ht="20.100000000000001" customHeight="1" x14ac:dyDescent="0.25">
      <c r="C169" s="1" t="s">
        <v>288</v>
      </c>
      <c r="D169" s="1" t="s">
        <v>440</v>
      </c>
      <c r="E169" s="1"/>
      <c r="F169" s="1">
        <v>2611</v>
      </c>
      <c r="G169" s="1" t="s">
        <v>251</v>
      </c>
      <c r="H169" s="1" t="s">
        <v>440</v>
      </c>
      <c r="I169" s="9">
        <v>44756</v>
      </c>
      <c r="J169" s="9">
        <v>44656</v>
      </c>
      <c r="K169" s="8">
        <v>11758.46</v>
      </c>
      <c r="L169" s="8">
        <v>0</v>
      </c>
      <c r="M169" s="8">
        <v>11758.46</v>
      </c>
      <c r="N169" s="11"/>
      <c r="O169" s="23"/>
    </row>
    <row r="170" spans="3:15" s="10" customFormat="1" ht="20.100000000000001" customHeight="1" x14ac:dyDescent="0.25">
      <c r="C170" s="1" t="s">
        <v>289</v>
      </c>
      <c r="D170" s="1" t="s">
        <v>440</v>
      </c>
      <c r="E170" s="1"/>
      <c r="F170" s="1">
        <v>2611</v>
      </c>
      <c r="G170" s="1" t="s">
        <v>251</v>
      </c>
      <c r="H170" s="1" t="s">
        <v>440</v>
      </c>
      <c r="I170" s="9">
        <v>44756</v>
      </c>
      <c r="J170" s="9">
        <v>44656</v>
      </c>
      <c r="K170" s="8">
        <v>11758.46</v>
      </c>
      <c r="L170" s="8">
        <v>0</v>
      </c>
      <c r="M170" s="8">
        <v>11758.46</v>
      </c>
      <c r="N170" s="11"/>
      <c r="O170" s="23"/>
    </row>
    <row r="171" spans="3:15" s="10" customFormat="1" ht="20.100000000000001" customHeight="1" x14ac:dyDescent="0.25">
      <c r="C171" s="1" t="s">
        <v>290</v>
      </c>
      <c r="D171" s="1" t="s">
        <v>440</v>
      </c>
      <c r="E171" s="1"/>
      <c r="F171" s="1">
        <v>2611</v>
      </c>
      <c r="G171" s="1" t="s">
        <v>251</v>
      </c>
      <c r="H171" s="1" t="s">
        <v>440</v>
      </c>
      <c r="I171" s="9">
        <v>44756</v>
      </c>
      <c r="J171" s="9">
        <v>44656</v>
      </c>
      <c r="K171" s="8">
        <v>11758.46</v>
      </c>
      <c r="L171" s="8">
        <v>0</v>
      </c>
      <c r="M171" s="8">
        <v>11758.46</v>
      </c>
      <c r="N171" s="11"/>
      <c r="O171" s="23"/>
    </row>
    <row r="172" spans="3:15" s="10" customFormat="1" ht="20.100000000000001" customHeight="1" x14ac:dyDescent="0.25">
      <c r="C172" s="1" t="s">
        <v>291</v>
      </c>
      <c r="D172" s="1" t="s">
        <v>440</v>
      </c>
      <c r="E172" s="1"/>
      <c r="F172" s="1">
        <v>2611</v>
      </c>
      <c r="G172" s="1" t="s">
        <v>251</v>
      </c>
      <c r="H172" s="1" t="s">
        <v>440</v>
      </c>
      <c r="I172" s="9">
        <v>44756</v>
      </c>
      <c r="J172" s="9">
        <v>44656</v>
      </c>
      <c r="K172" s="8">
        <v>11758.46</v>
      </c>
      <c r="L172" s="8">
        <v>0</v>
      </c>
      <c r="M172" s="8">
        <v>11758.46</v>
      </c>
      <c r="N172" s="11"/>
      <c r="O172" s="23"/>
    </row>
    <row r="173" spans="3:15" s="10" customFormat="1" ht="20.100000000000001" customHeight="1" x14ac:dyDescent="0.25">
      <c r="C173" s="1" t="s">
        <v>292</v>
      </c>
      <c r="D173" s="1" t="s">
        <v>440</v>
      </c>
      <c r="E173" s="1"/>
      <c r="F173" s="1">
        <v>2611</v>
      </c>
      <c r="G173" s="1" t="s">
        <v>251</v>
      </c>
      <c r="H173" s="1" t="s">
        <v>440</v>
      </c>
      <c r="I173" s="9">
        <v>44756</v>
      </c>
      <c r="J173" s="9">
        <v>44656</v>
      </c>
      <c r="K173" s="8">
        <v>11758.46</v>
      </c>
      <c r="L173" s="8">
        <v>0</v>
      </c>
      <c r="M173" s="8">
        <v>11758.46</v>
      </c>
      <c r="N173" s="11"/>
      <c r="O173" s="23"/>
    </row>
    <row r="174" spans="3:15" s="10" customFormat="1" ht="20.100000000000001" customHeight="1" x14ac:dyDescent="0.25">
      <c r="C174" s="1" t="s">
        <v>293</v>
      </c>
      <c r="D174" s="1" t="s">
        <v>440</v>
      </c>
      <c r="E174" s="1"/>
      <c r="F174" s="1">
        <v>2611</v>
      </c>
      <c r="G174" s="1" t="s">
        <v>251</v>
      </c>
      <c r="H174" s="1" t="s">
        <v>440</v>
      </c>
      <c r="I174" s="9">
        <v>44756</v>
      </c>
      <c r="J174" s="9">
        <v>44656</v>
      </c>
      <c r="K174" s="8">
        <v>11758.46</v>
      </c>
      <c r="L174" s="8">
        <v>0</v>
      </c>
      <c r="M174" s="8">
        <v>11758.46</v>
      </c>
      <c r="N174" s="11"/>
      <c r="O174" s="23"/>
    </row>
    <row r="175" spans="3:15" s="10" customFormat="1" ht="20.100000000000001" customHeight="1" x14ac:dyDescent="0.25">
      <c r="C175" s="1" t="s">
        <v>294</v>
      </c>
      <c r="D175" s="1" t="s">
        <v>440</v>
      </c>
      <c r="E175" s="1"/>
      <c r="F175" s="1">
        <v>2611</v>
      </c>
      <c r="G175" s="1" t="s">
        <v>251</v>
      </c>
      <c r="H175" s="1" t="s">
        <v>440</v>
      </c>
      <c r="I175" s="9">
        <v>44756</v>
      </c>
      <c r="J175" s="9">
        <v>44656</v>
      </c>
      <c r="K175" s="8">
        <v>11758.46</v>
      </c>
      <c r="L175" s="8">
        <v>0</v>
      </c>
      <c r="M175" s="8">
        <v>11758.46</v>
      </c>
      <c r="N175" s="11"/>
      <c r="O175" s="23"/>
    </row>
    <row r="176" spans="3:15" s="10" customFormat="1" ht="20.100000000000001" customHeight="1" x14ac:dyDescent="0.25">
      <c r="C176" s="1" t="s">
        <v>295</v>
      </c>
      <c r="D176" s="1" t="s">
        <v>440</v>
      </c>
      <c r="E176" s="1"/>
      <c r="F176" s="1">
        <v>2611</v>
      </c>
      <c r="G176" s="1" t="s">
        <v>251</v>
      </c>
      <c r="H176" s="1" t="s">
        <v>440</v>
      </c>
      <c r="I176" s="9">
        <v>44756</v>
      </c>
      <c r="J176" s="9">
        <v>44656</v>
      </c>
      <c r="K176" s="8">
        <v>11758.46</v>
      </c>
      <c r="L176" s="8">
        <v>0</v>
      </c>
      <c r="M176" s="8">
        <v>11758.46</v>
      </c>
      <c r="N176" s="11"/>
      <c r="O176" s="23"/>
    </row>
    <row r="177" spans="3:18" s="10" customFormat="1" ht="20.100000000000001" customHeight="1" x14ac:dyDescent="0.25">
      <c r="C177" s="1" t="s">
        <v>296</v>
      </c>
      <c r="D177" s="1" t="s">
        <v>440</v>
      </c>
      <c r="E177" s="1"/>
      <c r="F177" s="1">
        <v>2611</v>
      </c>
      <c r="G177" s="1" t="s">
        <v>251</v>
      </c>
      <c r="H177" s="1" t="s">
        <v>440</v>
      </c>
      <c r="I177" s="9">
        <v>44756</v>
      </c>
      <c r="J177" s="9">
        <v>44656</v>
      </c>
      <c r="K177" s="8">
        <v>11758.46</v>
      </c>
      <c r="L177" s="8">
        <v>0</v>
      </c>
      <c r="M177" s="8">
        <v>11758.46</v>
      </c>
      <c r="N177" s="11"/>
      <c r="O177" s="23"/>
    </row>
    <row r="178" spans="3:18" s="10" customFormat="1" ht="20.100000000000001" customHeight="1" x14ac:dyDescent="0.25">
      <c r="C178" s="1" t="s">
        <v>297</v>
      </c>
      <c r="D178" s="1" t="s">
        <v>451</v>
      </c>
      <c r="E178" s="1"/>
      <c r="F178" s="1">
        <v>2611</v>
      </c>
      <c r="G178" s="1" t="s">
        <v>251</v>
      </c>
      <c r="H178" s="1" t="s">
        <v>424</v>
      </c>
      <c r="I178" s="9">
        <v>44756</v>
      </c>
      <c r="J178" s="9">
        <v>44656</v>
      </c>
      <c r="K178" s="8">
        <v>11758.46</v>
      </c>
      <c r="L178" s="8">
        <v>0</v>
      </c>
      <c r="M178" s="8">
        <v>11758.46</v>
      </c>
      <c r="N178" s="11"/>
      <c r="O178" s="23"/>
    </row>
    <row r="179" spans="3:18" s="10" customFormat="1" ht="20.100000000000001" customHeight="1" x14ac:dyDescent="0.25">
      <c r="C179" s="1" t="s">
        <v>298</v>
      </c>
      <c r="D179" s="1" t="s">
        <v>565</v>
      </c>
      <c r="E179" s="1"/>
      <c r="F179" s="1">
        <v>2611</v>
      </c>
      <c r="G179" s="1" t="s">
        <v>251</v>
      </c>
      <c r="H179" s="1" t="s">
        <v>424</v>
      </c>
      <c r="I179" s="9">
        <v>44756</v>
      </c>
      <c r="J179" s="9">
        <v>44656</v>
      </c>
      <c r="K179" s="8">
        <v>11758.46</v>
      </c>
      <c r="L179" s="8">
        <v>0</v>
      </c>
      <c r="M179" s="8">
        <v>11758.46</v>
      </c>
      <c r="N179" s="11"/>
      <c r="O179" s="23"/>
    </row>
    <row r="180" spans="3:18" s="10" customFormat="1" ht="20.100000000000001" customHeight="1" x14ac:dyDescent="0.25">
      <c r="C180" s="1" t="s">
        <v>299</v>
      </c>
      <c r="D180" s="1" t="s">
        <v>451</v>
      </c>
      <c r="E180" s="1"/>
      <c r="F180" s="1">
        <v>2611</v>
      </c>
      <c r="G180" s="1" t="s">
        <v>251</v>
      </c>
      <c r="H180" s="1" t="s">
        <v>424</v>
      </c>
      <c r="I180" s="9">
        <v>44756</v>
      </c>
      <c r="J180" s="9">
        <v>44656</v>
      </c>
      <c r="K180" s="8">
        <v>11758.46</v>
      </c>
      <c r="L180" s="8">
        <v>0</v>
      </c>
      <c r="M180" s="8">
        <v>11758.46</v>
      </c>
      <c r="N180" s="11"/>
      <c r="O180" s="23"/>
    </row>
    <row r="181" spans="3:18" s="10" customFormat="1" ht="20.100000000000001" customHeight="1" x14ac:dyDescent="0.25">
      <c r="C181" s="1" t="s">
        <v>300</v>
      </c>
      <c r="D181" s="1" t="s">
        <v>565</v>
      </c>
      <c r="E181" s="1"/>
      <c r="F181" s="1">
        <v>2611</v>
      </c>
      <c r="G181" s="1" t="s">
        <v>251</v>
      </c>
      <c r="H181" s="1" t="s">
        <v>424</v>
      </c>
      <c r="I181" s="9">
        <v>44756</v>
      </c>
      <c r="J181" s="9">
        <v>44656</v>
      </c>
      <c r="K181" s="8">
        <v>11758.46</v>
      </c>
      <c r="L181" s="8">
        <v>0</v>
      </c>
      <c r="M181" s="8">
        <v>11758.46</v>
      </c>
      <c r="N181" s="11"/>
      <c r="O181" s="23"/>
    </row>
    <row r="182" spans="3:18" s="10" customFormat="1" ht="20.100000000000001" customHeight="1" x14ac:dyDescent="0.25">
      <c r="C182" s="1" t="s">
        <v>301</v>
      </c>
      <c r="D182" s="1" t="s">
        <v>565</v>
      </c>
      <c r="E182" s="1"/>
      <c r="F182" s="1">
        <v>2611</v>
      </c>
      <c r="G182" s="1" t="s">
        <v>251</v>
      </c>
      <c r="H182" s="1" t="s">
        <v>424</v>
      </c>
      <c r="I182" s="9">
        <v>44756</v>
      </c>
      <c r="J182" s="9">
        <v>44656</v>
      </c>
      <c r="K182" s="8">
        <v>11758.46</v>
      </c>
      <c r="L182" s="8">
        <v>0</v>
      </c>
      <c r="M182" s="8">
        <v>11758.46</v>
      </c>
      <c r="N182" s="11"/>
      <c r="O182" s="23"/>
    </row>
    <row r="183" spans="3:18" s="10" customFormat="1" ht="20.100000000000001" customHeight="1" x14ac:dyDescent="0.25">
      <c r="C183" s="1" t="s">
        <v>302</v>
      </c>
      <c r="D183" s="1" t="s">
        <v>565</v>
      </c>
      <c r="E183" s="1"/>
      <c r="F183" s="1">
        <v>2611</v>
      </c>
      <c r="G183" s="1" t="s">
        <v>251</v>
      </c>
      <c r="H183" s="1" t="s">
        <v>424</v>
      </c>
      <c r="I183" s="9">
        <v>44756</v>
      </c>
      <c r="J183" s="9">
        <v>44656</v>
      </c>
      <c r="K183" s="8">
        <v>11758.46</v>
      </c>
      <c r="L183" s="8">
        <v>0</v>
      </c>
      <c r="M183" s="8">
        <v>11758.46</v>
      </c>
      <c r="N183" s="11"/>
      <c r="O183" s="23"/>
    </row>
    <row r="184" spans="3:18" s="10" customFormat="1" ht="20.100000000000001" customHeight="1" x14ac:dyDescent="0.25">
      <c r="C184" s="1" t="s">
        <v>303</v>
      </c>
      <c r="D184" s="1" t="s">
        <v>553</v>
      </c>
      <c r="E184" s="1"/>
      <c r="F184" s="1">
        <v>2611</v>
      </c>
      <c r="G184" s="1" t="s">
        <v>251</v>
      </c>
      <c r="H184" s="1" t="s">
        <v>553</v>
      </c>
      <c r="I184" s="9">
        <v>44756</v>
      </c>
      <c r="J184" s="9">
        <v>44656</v>
      </c>
      <c r="K184" s="8">
        <v>11758.46</v>
      </c>
      <c r="L184" s="8">
        <v>0</v>
      </c>
      <c r="M184" s="8">
        <v>11758.46</v>
      </c>
      <c r="N184" s="11"/>
      <c r="O184" s="23"/>
      <c r="P184" s="11"/>
      <c r="Q184" s="11"/>
      <c r="R184" s="11"/>
    </row>
    <row r="185" spans="3:18" s="10" customFormat="1" ht="20.100000000000001" customHeight="1" x14ac:dyDescent="0.25">
      <c r="C185" s="1" t="s">
        <v>304</v>
      </c>
      <c r="D185" s="1" t="s">
        <v>452</v>
      </c>
      <c r="E185" s="1"/>
      <c r="F185" s="1">
        <v>2611</v>
      </c>
      <c r="G185" s="1" t="s">
        <v>251</v>
      </c>
      <c r="H185" s="1" t="s">
        <v>452</v>
      </c>
      <c r="I185" s="9">
        <v>44756</v>
      </c>
      <c r="J185" s="9">
        <v>44656</v>
      </c>
      <c r="K185" s="8">
        <v>11758.46</v>
      </c>
      <c r="L185" s="8">
        <v>0</v>
      </c>
      <c r="M185" s="8">
        <v>11758.46</v>
      </c>
      <c r="N185" s="11"/>
      <c r="O185" s="23"/>
    </row>
    <row r="186" spans="3:18" s="10" customFormat="1" ht="20.100000000000001" customHeight="1" x14ac:dyDescent="0.25">
      <c r="C186" s="1" t="s">
        <v>305</v>
      </c>
      <c r="D186" s="1" t="s">
        <v>452</v>
      </c>
      <c r="E186" s="1"/>
      <c r="F186" s="1">
        <v>2611</v>
      </c>
      <c r="G186" s="1" t="s">
        <v>251</v>
      </c>
      <c r="H186" s="1" t="s">
        <v>452</v>
      </c>
      <c r="I186" s="9">
        <v>44756</v>
      </c>
      <c r="J186" s="9">
        <v>44656</v>
      </c>
      <c r="K186" s="8">
        <v>11758.46</v>
      </c>
      <c r="L186" s="8">
        <v>0</v>
      </c>
      <c r="M186" s="8">
        <v>11758.46</v>
      </c>
      <c r="N186" s="11"/>
      <c r="O186" s="23"/>
    </row>
    <row r="187" spans="3:18" s="10" customFormat="1" ht="20.100000000000001" customHeight="1" x14ac:dyDescent="0.25">
      <c r="C187" s="1" t="s">
        <v>306</v>
      </c>
      <c r="D187" s="1" t="s">
        <v>452</v>
      </c>
      <c r="E187" s="1"/>
      <c r="F187" s="1">
        <v>2611</v>
      </c>
      <c r="G187" s="1" t="s">
        <v>251</v>
      </c>
      <c r="H187" s="1" t="s">
        <v>452</v>
      </c>
      <c r="I187" s="9">
        <v>44756</v>
      </c>
      <c r="J187" s="9">
        <v>44656</v>
      </c>
      <c r="K187" s="8">
        <v>11758.46</v>
      </c>
      <c r="L187" s="8">
        <v>0</v>
      </c>
      <c r="M187" s="8">
        <v>11758.46</v>
      </c>
      <c r="N187" s="11"/>
      <c r="O187" s="23"/>
    </row>
    <row r="188" spans="3:18" s="10" customFormat="1" ht="20.100000000000001" customHeight="1" x14ac:dyDescent="0.25">
      <c r="C188" s="1" t="s">
        <v>307</v>
      </c>
      <c r="D188" s="1" t="s">
        <v>452</v>
      </c>
      <c r="E188" s="1"/>
      <c r="F188" s="1">
        <v>2611</v>
      </c>
      <c r="G188" s="1" t="s">
        <v>251</v>
      </c>
      <c r="H188" s="1" t="s">
        <v>452</v>
      </c>
      <c r="I188" s="9">
        <v>44756</v>
      </c>
      <c r="J188" s="9">
        <v>44656</v>
      </c>
      <c r="K188" s="8">
        <v>11758.46</v>
      </c>
      <c r="L188" s="8">
        <v>0</v>
      </c>
      <c r="M188" s="8">
        <v>11758.46</v>
      </c>
      <c r="N188" s="11"/>
      <c r="O188" s="23"/>
    </row>
    <row r="189" spans="3:18" s="10" customFormat="1" ht="20.100000000000001" customHeight="1" x14ac:dyDescent="0.25">
      <c r="C189" s="1" t="s">
        <v>308</v>
      </c>
      <c r="D189" s="1" t="s">
        <v>452</v>
      </c>
      <c r="E189" s="1"/>
      <c r="F189" s="1">
        <v>2611</v>
      </c>
      <c r="G189" s="1" t="s">
        <v>251</v>
      </c>
      <c r="H189" s="1" t="s">
        <v>452</v>
      </c>
      <c r="I189" s="9">
        <v>44756</v>
      </c>
      <c r="J189" s="9">
        <v>44656</v>
      </c>
      <c r="K189" s="8">
        <v>11758.71</v>
      </c>
      <c r="L189" s="8">
        <v>0</v>
      </c>
      <c r="M189" s="8">
        <v>11758.71</v>
      </c>
      <c r="N189" s="11"/>
      <c r="O189" s="23"/>
    </row>
    <row r="190" spans="3:18" s="10" customFormat="1" ht="20.100000000000001" customHeight="1" x14ac:dyDescent="0.25">
      <c r="C190" s="1" t="s">
        <v>309</v>
      </c>
      <c r="D190" s="1" t="s">
        <v>543</v>
      </c>
      <c r="E190" s="1"/>
      <c r="F190" s="1">
        <v>2611</v>
      </c>
      <c r="G190" s="1" t="s">
        <v>310</v>
      </c>
      <c r="H190" s="1" t="s">
        <v>543</v>
      </c>
      <c r="I190" s="9">
        <v>44756</v>
      </c>
      <c r="J190" s="9">
        <v>44656</v>
      </c>
      <c r="K190" s="8">
        <v>12260.53</v>
      </c>
      <c r="L190" s="8">
        <v>0</v>
      </c>
      <c r="M190" s="8">
        <v>12260.53</v>
      </c>
      <c r="N190" s="11"/>
      <c r="O190" s="23"/>
    </row>
    <row r="191" spans="3:18" s="10" customFormat="1" ht="20.100000000000001" customHeight="1" x14ac:dyDescent="0.25">
      <c r="C191" s="1" t="s">
        <v>311</v>
      </c>
      <c r="D191" s="1" t="s">
        <v>566</v>
      </c>
      <c r="E191" s="1"/>
      <c r="F191" s="1">
        <v>2611</v>
      </c>
      <c r="G191" s="1" t="s">
        <v>310</v>
      </c>
      <c r="H191" s="1" t="s">
        <v>426</v>
      </c>
      <c r="I191" s="9">
        <v>44756</v>
      </c>
      <c r="J191" s="9">
        <v>44656</v>
      </c>
      <c r="K191" s="8">
        <v>12260.53</v>
      </c>
      <c r="L191" s="8">
        <v>0</v>
      </c>
      <c r="M191" s="8">
        <v>12260.53</v>
      </c>
      <c r="N191" s="11"/>
      <c r="O191" s="23"/>
    </row>
    <row r="192" spans="3:18" s="10" customFormat="1" ht="20.100000000000001" customHeight="1" x14ac:dyDescent="0.25">
      <c r="C192" s="1" t="s">
        <v>312</v>
      </c>
      <c r="D192" s="1" t="s">
        <v>566</v>
      </c>
      <c r="E192" s="1"/>
      <c r="F192" s="1">
        <v>2611</v>
      </c>
      <c r="G192" s="1" t="s">
        <v>310</v>
      </c>
      <c r="H192" s="1" t="s">
        <v>426</v>
      </c>
      <c r="I192" s="9">
        <v>44756</v>
      </c>
      <c r="J192" s="9">
        <v>44656</v>
      </c>
      <c r="K192" s="8">
        <v>12260.53</v>
      </c>
      <c r="L192" s="8">
        <v>0</v>
      </c>
      <c r="M192" s="8">
        <v>12260.53</v>
      </c>
      <c r="N192" s="11"/>
      <c r="O192" s="23"/>
    </row>
    <row r="193" spans="3:15" s="10" customFormat="1" ht="20.100000000000001" customHeight="1" x14ac:dyDescent="0.25">
      <c r="C193" s="1" t="s">
        <v>313</v>
      </c>
      <c r="D193" s="1" t="s">
        <v>648</v>
      </c>
      <c r="E193" s="1"/>
      <c r="F193" s="1">
        <v>2611</v>
      </c>
      <c r="G193" s="1" t="s">
        <v>329</v>
      </c>
      <c r="H193" s="1" t="s">
        <v>439</v>
      </c>
      <c r="I193" s="9">
        <v>44756</v>
      </c>
      <c r="J193" s="9">
        <v>44656</v>
      </c>
      <c r="K193" s="8">
        <v>13654.41</v>
      </c>
      <c r="L193" s="8">
        <v>0</v>
      </c>
      <c r="M193" s="8">
        <v>13654.41</v>
      </c>
      <c r="N193" s="11"/>
      <c r="O193" s="23"/>
    </row>
    <row r="194" spans="3:15" s="10" customFormat="1" ht="20.100000000000001" customHeight="1" x14ac:dyDescent="0.25">
      <c r="C194" s="1" t="s">
        <v>314</v>
      </c>
      <c r="D194" s="1" t="s">
        <v>451</v>
      </c>
      <c r="E194" s="1"/>
      <c r="F194" s="1">
        <v>2611</v>
      </c>
      <c r="G194" s="1" t="s">
        <v>329</v>
      </c>
      <c r="H194" s="1" t="s">
        <v>453</v>
      </c>
      <c r="I194" s="9">
        <v>44756</v>
      </c>
      <c r="J194" s="9">
        <v>44656</v>
      </c>
      <c r="K194" s="8">
        <v>13654.41</v>
      </c>
      <c r="L194" s="8">
        <v>0</v>
      </c>
      <c r="M194" s="8">
        <v>13654.41</v>
      </c>
      <c r="N194" s="11"/>
      <c r="O194" s="23"/>
    </row>
    <row r="195" spans="3:15" s="10" customFormat="1" ht="20.100000000000001" customHeight="1" x14ac:dyDescent="0.25">
      <c r="C195" s="1" t="s">
        <v>315</v>
      </c>
      <c r="D195" s="1" t="s">
        <v>644</v>
      </c>
      <c r="E195" s="1"/>
      <c r="F195" s="1">
        <v>2611</v>
      </c>
      <c r="G195" s="1" t="s">
        <v>329</v>
      </c>
      <c r="H195" s="1" t="s">
        <v>425</v>
      </c>
      <c r="I195" s="9">
        <v>44756</v>
      </c>
      <c r="J195" s="9">
        <v>44656</v>
      </c>
      <c r="K195" s="8">
        <v>13654.41</v>
      </c>
      <c r="L195" s="8">
        <v>0</v>
      </c>
      <c r="M195" s="8">
        <v>13654.41</v>
      </c>
      <c r="N195" s="11"/>
      <c r="O195" s="23"/>
    </row>
    <row r="196" spans="3:15" s="10" customFormat="1" ht="20.100000000000001" customHeight="1" x14ac:dyDescent="0.25">
      <c r="C196" s="1" t="s">
        <v>316</v>
      </c>
      <c r="D196" s="1" t="s">
        <v>644</v>
      </c>
      <c r="E196" s="1"/>
      <c r="F196" s="1">
        <v>2611</v>
      </c>
      <c r="G196" s="1" t="s">
        <v>329</v>
      </c>
      <c r="H196" s="1" t="s">
        <v>425</v>
      </c>
      <c r="I196" s="9">
        <v>44756</v>
      </c>
      <c r="J196" s="9">
        <v>44656</v>
      </c>
      <c r="K196" s="8">
        <v>13654.41</v>
      </c>
      <c r="L196" s="8">
        <v>0</v>
      </c>
      <c r="M196" s="8">
        <v>13654.41</v>
      </c>
      <c r="N196" s="11"/>
      <c r="O196" s="23"/>
    </row>
    <row r="197" spans="3:15" s="10" customFormat="1" ht="20.100000000000001" customHeight="1" x14ac:dyDescent="0.25">
      <c r="C197" s="1" t="s">
        <v>317</v>
      </c>
      <c r="D197" s="1" t="s">
        <v>644</v>
      </c>
      <c r="E197" s="1"/>
      <c r="F197" s="1">
        <v>2611</v>
      </c>
      <c r="G197" s="1" t="s">
        <v>329</v>
      </c>
      <c r="H197" s="1" t="s">
        <v>425</v>
      </c>
      <c r="I197" s="9">
        <v>44756</v>
      </c>
      <c r="J197" s="9">
        <v>44656</v>
      </c>
      <c r="K197" s="8">
        <v>13654.41</v>
      </c>
      <c r="L197" s="8">
        <v>0</v>
      </c>
      <c r="M197" s="8">
        <v>13654.41</v>
      </c>
      <c r="N197" s="11"/>
      <c r="O197" s="23"/>
    </row>
    <row r="198" spans="3:15" s="10" customFormat="1" ht="20.100000000000001" customHeight="1" x14ac:dyDescent="0.25">
      <c r="C198" s="1" t="s">
        <v>318</v>
      </c>
      <c r="D198" s="1" t="s">
        <v>644</v>
      </c>
      <c r="E198" s="1"/>
      <c r="F198" s="1">
        <v>2611</v>
      </c>
      <c r="G198" s="1" t="s">
        <v>329</v>
      </c>
      <c r="H198" s="1" t="s">
        <v>425</v>
      </c>
      <c r="I198" s="9">
        <v>44756</v>
      </c>
      <c r="J198" s="9">
        <v>44656</v>
      </c>
      <c r="K198" s="8">
        <v>13654.41</v>
      </c>
      <c r="L198" s="8">
        <v>0</v>
      </c>
      <c r="M198" s="8">
        <v>13654.41</v>
      </c>
      <c r="N198" s="11"/>
      <c r="O198" s="23"/>
    </row>
    <row r="199" spans="3:15" s="10" customFormat="1" ht="20.100000000000001" customHeight="1" x14ac:dyDescent="0.25">
      <c r="C199" s="1" t="s">
        <v>319</v>
      </c>
      <c r="D199" s="1" t="s">
        <v>648</v>
      </c>
      <c r="E199" s="1"/>
      <c r="F199" s="1">
        <v>2611</v>
      </c>
      <c r="G199" s="1" t="s">
        <v>329</v>
      </c>
      <c r="H199" s="1" t="s">
        <v>439</v>
      </c>
      <c r="I199" s="9">
        <v>44756</v>
      </c>
      <c r="J199" s="9">
        <v>44656</v>
      </c>
      <c r="K199" s="8">
        <v>13654.41</v>
      </c>
      <c r="L199" s="8">
        <v>0</v>
      </c>
      <c r="M199" s="8">
        <v>13654.41</v>
      </c>
      <c r="N199" s="11"/>
      <c r="O199" s="23"/>
    </row>
    <row r="200" spans="3:15" s="10" customFormat="1" ht="20.100000000000001" customHeight="1" x14ac:dyDescent="0.25">
      <c r="C200" s="1" t="s">
        <v>320</v>
      </c>
      <c r="D200" s="1" t="s">
        <v>453</v>
      </c>
      <c r="E200" s="1"/>
      <c r="F200" s="1">
        <v>2611</v>
      </c>
      <c r="G200" s="1" t="s">
        <v>329</v>
      </c>
      <c r="H200" s="1" t="s">
        <v>453</v>
      </c>
      <c r="I200" s="9">
        <v>44756</v>
      </c>
      <c r="J200" s="9">
        <v>44656</v>
      </c>
      <c r="K200" s="8">
        <v>13654.41</v>
      </c>
      <c r="L200" s="8">
        <v>0</v>
      </c>
      <c r="M200" s="8">
        <v>13654.41</v>
      </c>
      <c r="N200" s="11"/>
      <c r="O200" s="23"/>
    </row>
    <row r="201" spans="3:15" s="10" customFormat="1" ht="20.100000000000001" customHeight="1" x14ac:dyDescent="0.25">
      <c r="C201" s="1" t="s">
        <v>321</v>
      </c>
      <c r="D201" s="1" t="s">
        <v>553</v>
      </c>
      <c r="E201" s="1"/>
      <c r="F201" s="1">
        <v>2611</v>
      </c>
      <c r="G201" s="1" t="s">
        <v>329</v>
      </c>
      <c r="H201" s="1" t="s">
        <v>553</v>
      </c>
      <c r="I201" s="9">
        <v>44756</v>
      </c>
      <c r="J201" s="9">
        <v>44656</v>
      </c>
      <c r="K201" s="8">
        <v>13654.41</v>
      </c>
      <c r="L201" s="8">
        <v>0</v>
      </c>
      <c r="M201" s="8">
        <v>13654.41</v>
      </c>
      <c r="N201" s="11"/>
      <c r="O201" s="23"/>
    </row>
    <row r="202" spans="3:15" s="10" customFormat="1" ht="20.100000000000001" customHeight="1" x14ac:dyDescent="0.25">
      <c r="C202" s="1" t="s">
        <v>322</v>
      </c>
      <c r="D202" s="1" t="s">
        <v>444</v>
      </c>
      <c r="E202" s="1"/>
      <c r="F202" s="1">
        <v>2611</v>
      </c>
      <c r="G202" s="1" t="s">
        <v>329</v>
      </c>
      <c r="H202" s="1" t="s">
        <v>444</v>
      </c>
      <c r="I202" s="9">
        <v>44756</v>
      </c>
      <c r="J202" s="9">
        <v>44656</v>
      </c>
      <c r="K202" s="8">
        <v>13654.41</v>
      </c>
      <c r="L202" s="8">
        <v>0</v>
      </c>
      <c r="M202" s="8">
        <v>13654.41</v>
      </c>
      <c r="N202" s="11"/>
      <c r="O202" s="23"/>
    </row>
    <row r="203" spans="3:15" s="10" customFormat="1" ht="20.100000000000001" customHeight="1" x14ac:dyDescent="0.25">
      <c r="C203" s="1" t="s">
        <v>323</v>
      </c>
      <c r="D203" s="1" t="s">
        <v>427</v>
      </c>
      <c r="E203" s="1"/>
      <c r="F203" s="1">
        <v>2611</v>
      </c>
      <c r="G203" s="1" t="s">
        <v>329</v>
      </c>
      <c r="H203" s="1" t="s">
        <v>427</v>
      </c>
      <c r="I203" s="9">
        <v>44756</v>
      </c>
      <c r="J203" s="9">
        <v>44656</v>
      </c>
      <c r="K203" s="8">
        <v>13654.41</v>
      </c>
      <c r="L203" s="8">
        <v>0</v>
      </c>
      <c r="M203" s="8">
        <v>13654.41</v>
      </c>
      <c r="N203" s="11"/>
      <c r="O203" s="23"/>
    </row>
    <row r="204" spans="3:15" s="10" customFormat="1" ht="20.100000000000001" customHeight="1" x14ac:dyDescent="0.25">
      <c r="C204" s="1" t="s">
        <v>324</v>
      </c>
      <c r="D204" s="1" t="s">
        <v>427</v>
      </c>
      <c r="E204" s="1"/>
      <c r="F204" s="1">
        <v>2611</v>
      </c>
      <c r="G204" s="1" t="s">
        <v>329</v>
      </c>
      <c r="H204" s="1" t="s">
        <v>427</v>
      </c>
      <c r="I204" s="9">
        <v>44756</v>
      </c>
      <c r="J204" s="9">
        <v>44656</v>
      </c>
      <c r="K204" s="8">
        <v>13654.41</v>
      </c>
      <c r="L204" s="8">
        <v>0</v>
      </c>
      <c r="M204" s="8">
        <v>13654.41</v>
      </c>
      <c r="N204" s="11"/>
      <c r="O204" s="23"/>
    </row>
    <row r="205" spans="3:15" s="10" customFormat="1" ht="20.100000000000001" customHeight="1" x14ac:dyDescent="0.25">
      <c r="C205" s="1" t="s">
        <v>325</v>
      </c>
      <c r="D205" s="1" t="s">
        <v>427</v>
      </c>
      <c r="E205" s="1"/>
      <c r="F205" s="1">
        <v>2611</v>
      </c>
      <c r="G205" s="1" t="s">
        <v>329</v>
      </c>
      <c r="H205" s="1" t="s">
        <v>427</v>
      </c>
      <c r="I205" s="9">
        <v>44756</v>
      </c>
      <c r="J205" s="9">
        <v>44656</v>
      </c>
      <c r="K205" s="8">
        <v>13654.41</v>
      </c>
      <c r="L205" s="8">
        <v>0</v>
      </c>
      <c r="M205" s="8">
        <v>13654.41</v>
      </c>
      <c r="N205" s="11"/>
      <c r="O205" s="23"/>
    </row>
    <row r="206" spans="3:15" s="10" customFormat="1" ht="20.100000000000001" customHeight="1" x14ac:dyDescent="0.25">
      <c r="C206" s="1" t="s">
        <v>327</v>
      </c>
      <c r="D206" s="1" t="s">
        <v>565</v>
      </c>
      <c r="E206" s="1"/>
      <c r="F206" s="1">
        <v>2611</v>
      </c>
      <c r="G206" s="1" t="s">
        <v>329</v>
      </c>
      <c r="H206" s="1" t="s">
        <v>424</v>
      </c>
      <c r="I206" s="9">
        <v>44756</v>
      </c>
      <c r="J206" s="9">
        <v>44656</v>
      </c>
      <c r="K206" s="8">
        <v>13654.41</v>
      </c>
      <c r="L206" s="8">
        <v>0</v>
      </c>
      <c r="M206" s="8">
        <v>13654.41</v>
      </c>
      <c r="N206" s="11"/>
      <c r="O206" s="23"/>
    </row>
    <row r="207" spans="3:15" s="10" customFormat="1" ht="20.100000000000001" customHeight="1" x14ac:dyDescent="0.25">
      <c r="C207" s="1" t="s">
        <v>326</v>
      </c>
      <c r="D207" s="1" t="s">
        <v>543</v>
      </c>
      <c r="E207" s="1"/>
      <c r="F207" s="1">
        <v>2611</v>
      </c>
      <c r="G207" s="1" t="s">
        <v>330</v>
      </c>
      <c r="H207" s="1" t="s">
        <v>543</v>
      </c>
      <c r="I207" s="9">
        <v>44756</v>
      </c>
      <c r="J207" s="9">
        <v>44656</v>
      </c>
      <c r="K207" s="8">
        <v>15603.6</v>
      </c>
      <c r="L207" s="8">
        <v>0</v>
      </c>
      <c r="M207" s="8">
        <v>15603.6</v>
      </c>
      <c r="N207" s="11"/>
      <c r="O207" s="23"/>
    </row>
    <row r="208" spans="3:15" s="10" customFormat="1" ht="20.100000000000001" customHeight="1" x14ac:dyDescent="0.25">
      <c r="C208" s="1" t="s">
        <v>328</v>
      </c>
      <c r="D208" s="1" t="s">
        <v>428</v>
      </c>
      <c r="E208" s="1"/>
      <c r="F208" s="1">
        <v>2611</v>
      </c>
      <c r="G208" s="1" t="s">
        <v>330</v>
      </c>
      <c r="H208" s="1" t="s">
        <v>428</v>
      </c>
      <c r="I208" s="9">
        <v>44756</v>
      </c>
      <c r="J208" s="9">
        <v>44656</v>
      </c>
      <c r="K208" s="8">
        <v>15603.6</v>
      </c>
      <c r="L208" s="8">
        <v>0</v>
      </c>
      <c r="M208" s="8">
        <v>15603.6</v>
      </c>
      <c r="N208" s="11"/>
      <c r="O208" s="23"/>
    </row>
    <row r="209" spans="3:15" s="10" customFormat="1" ht="20.100000000000001" customHeight="1" x14ac:dyDescent="0.25">
      <c r="C209" s="1" t="s">
        <v>186</v>
      </c>
      <c r="D209" s="1" t="s">
        <v>427</v>
      </c>
      <c r="E209" s="1"/>
      <c r="F209" s="1">
        <v>2611</v>
      </c>
      <c r="G209" s="1" t="s">
        <v>249</v>
      </c>
      <c r="H209" s="1" t="s">
        <v>427</v>
      </c>
      <c r="I209" s="9">
        <v>44755</v>
      </c>
      <c r="J209" s="9">
        <v>44684</v>
      </c>
      <c r="K209" s="8">
        <v>13334</v>
      </c>
      <c r="L209" s="8">
        <v>0</v>
      </c>
      <c r="M209" s="8">
        <v>13334</v>
      </c>
      <c r="N209" s="11"/>
      <c r="O209" s="23"/>
    </row>
    <row r="210" spans="3:15" s="10" customFormat="1" ht="20.100000000000001" customHeight="1" x14ac:dyDescent="0.25">
      <c r="C210" s="1" t="s">
        <v>187</v>
      </c>
      <c r="D210" s="1" t="s">
        <v>644</v>
      </c>
      <c r="E210" s="1"/>
      <c r="F210" s="1">
        <v>2611</v>
      </c>
      <c r="G210" s="1" t="s">
        <v>249</v>
      </c>
      <c r="H210" s="1" t="s">
        <v>425</v>
      </c>
      <c r="I210" s="9">
        <v>44755</v>
      </c>
      <c r="J210" s="9">
        <v>44684</v>
      </c>
      <c r="K210" s="8">
        <v>13334</v>
      </c>
      <c r="L210" s="8">
        <v>0</v>
      </c>
      <c r="M210" s="8">
        <v>13334</v>
      </c>
      <c r="N210" s="11"/>
      <c r="O210" s="23"/>
    </row>
    <row r="211" spans="3:15" ht="20.100000000000001" customHeight="1" x14ac:dyDescent="0.25">
      <c r="C211" s="1" t="s">
        <v>188</v>
      </c>
      <c r="D211" s="1" t="s">
        <v>450</v>
      </c>
      <c r="F211" s="1">
        <v>2611</v>
      </c>
      <c r="G211" s="1" t="s">
        <v>249</v>
      </c>
      <c r="H211" s="1" t="s">
        <v>450</v>
      </c>
      <c r="I211" s="9">
        <v>44755</v>
      </c>
      <c r="J211" s="9">
        <v>44684</v>
      </c>
      <c r="K211" s="8">
        <v>7670</v>
      </c>
      <c r="L211" s="8">
        <v>0</v>
      </c>
      <c r="M211" s="8">
        <v>7670</v>
      </c>
      <c r="N211" s="11"/>
    </row>
    <row r="212" spans="3:15" ht="20.100000000000001" customHeight="1" x14ac:dyDescent="0.25">
      <c r="C212" s="1" t="s">
        <v>58</v>
      </c>
      <c r="D212" s="1" t="s">
        <v>543</v>
      </c>
      <c r="F212" s="1">
        <v>2611</v>
      </c>
      <c r="G212" s="1" t="s">
        <v>247</v>
      </c>
      <c r="H212" s="1" t="s">
        <v>543</v>
      </c>
      <c r="I212" s="9">
        <v>44754</v>
      </c>
      <c r="J212" s="9">
        <v>44684</v>
      </c>
      <c r="K212" s="8">
        <v>17694.099999999999</v>
      </c>
      <c r="L212" s="8">
        <v>0</v>
      </c>
      <c r="M212" s="8">
        <v>17694.099999999999</v>
      </c>
      <c r="N212" s="11"/>
    </row>
    <row r="213" spans="3:15" ht="20.100000000000001" customHeight="1" x14ac:dyDescent="0.25">
      <c r="C213" s="1" t="s">
        <v>59</v>
      </c>
      <c r="D213" s="1" t="s">
        <v>543</v>
      </c>
      <c r="F213" s="1">
        <v>2611</v>
      </c>
      <c r="G213" s="1" t="s">
        <v>247</v>
      </c>
      <c r="H213" s="1" t="s">
        <v>543</v>
      </c>
      <c r="I213" s="9">
        <v>44754</v>
      </c>
      <c r="J213" s="9">
        <v>44684</v>
      </c>
      <c r="K213" s="8">
        <v>17694.099999999999</v>
      </c>
      <c r="L213" s="8">
        <v>0</v>
      </c>
      <c r="M213" s="8">
        <v>17694.099999999999</v>
      </c>
      <c r="N213" s="11"/>
    </row>
    <row r="214" spans="3:15" ht="20.100000000000001" customHeight="1" x14ac:dyDescent="0.25">
      <c r="C214" s="1" t="s">
        <v>60</v>
      </c>
      <c r="D214" s="1" t="s">
        <v>543</v>
      </c>
      <c r="F214" s="1">
        <v>2611</v>
      </c>
      <c r="G214" s="1" t="s">
        <v>247</v>
      </c>
      <c r="H214" s="1" t="s">
        <v>543</v>
      </c>
      <c r="I214" s="9">
        <v>44754</v>
      </c>
      <c r="J214" s="9">
        <v>44684</v>
      </c>
      <c r="K214" s="8">
        <v>17694.099999999999</v>
      </c>
      <c r="L214" s="8">
        <v>0</v>
      </c>
      <c r="M214" s="8">
        <v>17694.099999999999</v>
      </c>
      <c r="N214" s="11"/>
    </row>
    <row r="215" spans="3:15" ht="20.100000000000001" customHeight="1" x14ac:dyDescent="0.25">
      <c r="C215" s="1" t="s">
        <v>61</v>
      </c>
      <c r="D215" s="1" t="s">
        <v>543</v>
      </c>
      <c r="F215" s="1">
        <v>2611</v>
      </c>
      <c r="G215" s="1" t="s">
        <v>247</v>
      </c>
      <c r="H215" s="1" t="s">
        <v>543</v>
      </c>
      <c r="I215" s="9">
        <v>44754</v>
      </c>
      <c r="J215" s="9">
        <v>44684</v>
      </c>
      <c r="K215" s="8">
        <v>17694.099999999999</v>
      </c>
      <c r="L215" s="8">
        <v>0</v>
      </c>
      <c r="M215" s="8">
        <v>17694.099999999999</v>
      </c>
      <c r="N215" s="11"/>
    </row>
    <row r="216" spans="3:15" ht="20.100000000000001" customHeight="1" x14ac:dyDescent="0.25">
      <c r="C216" s="1" t="s">
        <v>62</v>
      </c>
      <c r="D216" s="1" t="s">
        <v>543</v>
      </c>
      <c r="F216" s="1">
        <v>2611</v>
      </c>
      <c r="G216" s="1" t="s">
        <v>247</v>
      </c>
      <c r="H216" s="1" t="s">
        <v>543</v>
      </c>
      <c r="I216" s="9">
        <v>44754</v>
      </c>
      <c r="J216" s="9">
        <v>44684</v>
      </c>
      <c r="K216" s="8">
        <v>17694.099999999999</v>
      </c>
      <c r="L216" s="8">
        <v>0</v>
      </c>
      <c r="M216" s="8">
        <v>17694.099999999999</v>
      </c>
      <c r="N216" s="11"/>
    </row>
    <row r="217" spans="3:15" ht="20.100000000000001" customHeight="1" x14ac:dyDescent="0.25">
      <c r="C217" s="1" t="s">
        <v>63</v>
      </c>
      <c r="D217" s="1" t="s">
        <v>543</v>
      </c>
      <c r="F217" s="1">
        <v>2611</v>
      </c>
      <c r="G217" s="1" t="s">
        <v>247</v>
      </c>
      <c r="H217" s="1" t="s">
        <v>543</v>
      </c>
      <c r="I217" s="9">
        <v>44754</v>
      </c>
      <c r="J217" s="9">
        <v>44684</v>
      </c>
      <c r="K217" s="8">
        <v>17694.099999999999</v>
      </c>
      <c r="L217" s="8">
        <v>0</v>
      </c>
      <c r="M217" s="8">
        <v>17694.099999999999</v>
      </c>
      <c r="N217" s="11"/>
    </row>
    <row r="218" spans="3:15" s="10" customFormat="1" ht="20.100000000000001" customHeight="1" x14ac:dyDescent="0.25">
      <c r="C218" s="1" t="s">
        <v>64</v>
      </c>
      <c r="D218" s="1" t="s">
        <v>566</v>
      </c>
      <c r="E218" s="1"/>
      <c r="F218" s="1">
        <v>2611</v>
      </c>
      <c r="G218" s="1" t="s">
        <v>247</v>
      </c>
      <c r="H218" s="1" t="s">
        <v>426</v>
      </c>
      <c r="I218" s="9">
        <v>44754</v>
      </c>
      <c r="J218" s="9">
        <v>44684</v>
      </c>
      <c r="K218" s="8">
        <v>17694.099999999999</v>
      </c>
      <c r="L218" s="8">
        <v>0</v>
      </c>
      <c r="M218" s="8">
        <v>17694.099999999999</v>
      </c>
      <c r="N218" s="11"/>
      <c r="O218" s="23"/>
    </row>
    <row r="219" spans="3:15" s="10" customFormat="1" ht="20.100000000000001" customHeight="1" x14ac:dyDescent="0.25">
      <c r="C219" s="1" t="s">
        <v>65</v>
      </c>
      <c r="D219" s="1" t="s">
        <v>429</v>
      </c>
      <c r="E219" s="1"/>
      <c r="F219" s="1">
        <v>2611</v>
      </c>
      <c r="G219" s="1" t="s">
        <v>247</v>
      </c>
      <c r="H219" s="1" t="s">
        <v>429</v>
      </c>
      <c r="I219" s="9">
        <v>44754</v>
      </c>
      <c r="J219" s="9">
        <v>44684</v>
      </c>
      <c r="K219" s="8">
        <v>17694.099999999999</v>
      </c>
      <c r="L219" s="8">
        <v>0</v>
      </c>
      <c r="M219" s="8">
        <v>17694.099999999999</v>
      </c>
      <c r="N219" s="11"/>
      <c r="O219" s="23"/>
    </row>
    <row r="220" spans="3:15" s="10" customFormat="1" ht="20.100000000000001" customHeight="1" x14ac:dyDescent="0.25">
      <c r="C220" s="1" t="s">
        <v>66</v>
      </c>
      <c r="D220" s="1" t="s">
        <v>429</v>
      </c>
      <c r="E220" s="1"/>
      <c r="F220" s="1">
        <v>2611</v>
      </c>
      <c r="G220" s="1" t="s">
        <v>247</v>
      </c>
      <c r="H220" s="1" t="s">
        <v>429</v>
      </c>
      <c r="I220" s="9">
        <v>44754</v>
      </c>
      <c r="J220" s="9">
        <v>44684</v>
      </c>
      <c r="K220" s="8">
        <v>17694.099999999999</v>
      </c>
      <c r="L220" s="8">
        <v>0</v>
      </c>
      <c r="M220" s="8">
        <v>17694.099999999999</v>
      </c>
      <c r="N220" s="11"/>
      <c r="O220" s="23"/>
    </row>
    <row r="221" spans="3:15" s="10" customFormat="1" ht="20.100000000000001" customHeight="1" x14ac:dyDescent="0.25">
      <c r="C221" s="1" t="s">
        <v>67</v>
      </c>
      <c r="D221" s="1" t="s">
        <v>429</v>
      </c>
      <c r="E221" s="1"/>
      <c r="F221" s="1">
        <v>2611</v>
      </c>
      <c r="G221" s="1" t="s">
        <v>247</v>
      </c>
      <c r="H221" s="1" t="s">
        <v>429</v>
      </c>
      <c r="I221" s="9">
        <v>44754</v>
      </c>
      <c r="J221" s="9">
        <v>44684</v>
      </c>
      <c r="K221" s="8">
        <v>17694.099999999999</v>
      </c>
      <c r="L221" s="8">
        <v>0</v>
      </c>
      <c r="M221" s="8">
        <v>17694.099999999999</v>
      </c>
      <c r="N221" s="11"/>
      <c r="O221" s="23"/>
    </row>
    <row r="222" spans="3:15" s="10" customFormat="1" ht="20.100000000000001" customHeight="1" x14ac:dyDescent="0.25">
      <c r="C222" s="1" t="s">
        <v>68</v>
      </c>
      <c r="D222" s="1" t="s">
        <v>648</v>
      </c>
      <c r="E222" s="1"/>
      <c r="F222" s="1">
        <v>2611</v>
      </c>
      <c r="G222" s="1" t="s">
        <v>247</v>
      </c>
      <c r="H222" s="1" t="s">
        <v>439</v>
      </c>
      <c r="I222" s="9">
        <v>44754</v>
      </c>
      <c r="J222" s="9">
        <v>44684</v>
      </c>
      <c r="K222" s="8">
        <v>17694.099999999999</v>
      </c>
      <c r="L222" s="8">
        <v>0</v>
      </c>
      <c r="M222" s="8">
        <v>17694.099999999999</v>
      </c>
      <c r="N222" s="11"/>
      <c r="O222" s="23"/>
    </row>
    <row r="223" spans="3:15" s="10" customFormat="1" ht="20.100000000000001" customHeight="1" x14ac:dyDescent="0.25">
      <c r="C223" s="1" t="s">
        <v>69</v>
      </c>
      <c r="D223" s="1" t="s">
        <v>485</v>
      </c>
      <c r="E223" s="1"/>
      <c r="F223" s="1">
        <v>2611</v>
      </c>
      <c r="G223" s="1" t="s">
        <v>247</v>
      </c>
      <c r="H223" s="1" t="s">
        <v>479</v>
      </c>
      <c r="I223" s="9">
        <v>44754</v>
      </c>
      <c r="J223" s="9">
        <v>44684</v>
      </c>
      <c r="K223" s="8">
        <v>17694.099999999999</v>
      </c>
      <c r="L223" s="8">
        <v>0</v>
      </c>
      <c r="M223" s="8">
        <v>17694.099999999999</v>
      </c>
      <c r="N223" s="11"/>
      <c r="O223" s="23"/>
    </row>
    <row r="224" spans="3:15" s="10" customFormat="1" ht="20.100000000000001" customHeight="1" x14ac:dyDescent="0.25">
      <c r="C224" s="1" t="s">
        <v>70</v>
      </c>
      <c r="D224" s="1" t="s">
        <v>478</v>
      </c>
      <c r="E224" s="1"/>
      <c r="F224" s="1">
        <v>2611</v>
      </c>
      <c r="G224" s="1" t="s">
        <v>247</v>
      </c>
      <c r="H224" s="1" t="s">
        <v>478</v>
      </c>
      <c r="I224" s="9">
        <v>44754</v>
      </c>
      <c r="J224" s="9">
        <v>44684</v>
      </c>
      <c r="K224" s="8">
        <v>17694.099999999999</v>
      </c>
      <c r="L224" s="8">
        <v>0</v>
      </c>
      <c r="M224" s="8">
        <v>17694.099999999999</v>
      </c>
      <c r="N224" s="11"/>
      <c r="O224" s="23"/>
    </row>
    <row r="225" spans="3:15" s="10" customFormat="1" ht="20.100000000000001" customHeight="1" x14ac:dyDescent="0.25">
      <c r="C225" s="1" t="s">
        <v>71</v>
      </c>
      <c r="D225" s="1" t="s">
        <v>644</v>
      </c>
      <c r="E225" s="1"/>
      <c r="F225" s="1">
        <v>2611</v>
      </c>
      <c r="G225" s="1" t="s">
        <v>247</v>
      </c>
      <c r="H225" s="1" t="s">
        <v>425</v>
      </c>
      <c r="I225" s="9">
        <v>44754</v>
      </c>
      <c r="J225" s="9">
        <v>44684</v>
      </c>
      <c r="K225" s="8">
        <v>17694.099999999999</v>
      </c>
      <c r="L225" s="8">
        <v>0</v>
      </c>
      <c r="M225" s="8">
        <v>17694.099999999999</v>
      </c>
      <c r="N225" s="11"/>
      <c r="O225" s="23"/>
    </row>
    <row r="226" spans="3:15" s="10" customFormat="1" ht="20.100000000000001" customHeight="1" x14ac:dyDescent="0.25">
      <c r="C226" s="1" t="s">
        <v>72</v>
      </c>
      <c r="D226" s="1" t="s">
        <v>644</v>
      </c>
      <c r="E226" s="1"/>
      <c r="F226" s="1">
        <v>2611</v>
      </c>
      <c r="G226" s="1" t="s">
        <v>247</v>
      </c>
      <c r="H226" s="1" t="s">
        <v>425</v>
      </c>
      <c r="I226" s="9">
        <v>44754</v>
      </c>
      <c r="J226" s="9">
        <v>44684</v>
      </c>
      <c r="K226" s="8">
        <v>17694.099999999999</v>
      </c>
      <c r="L226" s="8">
        <v>0</v>
      </c>
      <c r="M226" s="8">
        <v>17694.099999999999</v>
      </c>
      <c r="N226" s="11"/>
      <c r="O226" s="23"/>
    </row>
    <row r="227" spans="3:15" s="10" customFormat="1" ht="20.100000000000001" customHeight="1" x14ac:dyDescent="0.25">
      <c r="C227" s="1" t="s">
        <v>73</v>
      </c>
      <c r="D227" s="1" t="s">
        <v>649</v>
      </c>
      <c r="E227" s="1"/>
      <c r="F227" s="1">
        <v>2611</v>
      </c>
      <c r="G227" s="1" t="s">
        <v>247</v>
      </c>
      <c r="H227" s="1" t="s">
        <v>441</v>
      </c>
      <c r="I227" s="9">
        <v>44754</v>
      </c>
      <c r="J227" s="9">
        <v>44684</v>
      </c>
      <c r="K227" s="8">
        <v>17694.099999999999</v>
      </c>
      <c r="L227" s="8">
        <v>0</v>
      </c>
      <c r="M227" s="8">
        <v>17694.099999999999</v>
      </c>
      <c r="N227" s="11"/>
      <c r="O227" s="23"/>
    </row>
    <row r="228" spans="3:15" s="10" customFormat="1" ht="20.100000000000001" customHeight="1" x14ac:dyDescent="0.25">
      <c r="C228" s="1" t="s">
        <v>74</v>
      </c>
      <c r="D228" s="1" t="s">
        <v>565</v>
      </c>
      <c r="E228" s="1"/>
      <c r="F228" s="1">
        <v>2611</v>
      </c>
      <c r="G228" s="1" t="s">
        <v>247</v>
      </c>
      <c r="H228" s="1" t="s">
        <v>424</v>
      </c>
      <c r="I228" s="9">
        <v>44754</v>
      </c>
      <c r="J228" s="9">
        <v>44684</v>
      </c>
      <c r="K228" s="8">
        <v>17694.099999999999</v>
      </c>
      <c r="L228" s="8">
        <v>0</v>
      </c>
      <c r="M228" s="8">
        <v>17694.099999999999</v>
      </c>
      <c r="N228" s="11"/>
      <c r="O228" s="23"/>
    </row>
    <row r="229" spans="3:15" s="10" customFormat="1" ht="20.100000000000001" customHeight="1" x14ac:dyDescent="0.25">
      <c r="C229" s="1" t="s">
        <v>74</v>
      </c>
      <c r="D229" s="1" t="s">
        <v>451</v>
      </c>
      <c r="E229" s="1"/>
      <c r="F229" s="1">
        <v>2611</v>
      </c>
      <c r="G229" s="1" t="s">
        <v>247</v>
      </c>
      <c r="H229" s="1" t="s">
        <v>428</v>
      </c>
      <c r="I229" s="9">
        <v>44754</v>
      </c>
      <c r="J229" s="9">
        <v>44684</v>
      </c>
      <c r="K229" s="8">
        <v>17694.099999999999</v>
      </c>
      <c r="L229" s="8">
        <v>0</v>
      </c>
      <c r="M229" s="8">
        <v>17694.099999999999</v>
      </c>
      <c r="N229" s="11"/>
      <c r="O229" s="23"/>
    </row>
    <row r="230" spans="3:15" s="10" customFormat="1" ht="20.100000000000001" customHeight="1" x14ac:dyDescent="0.25">
      <c r="C230" s="1" t="s">
        <v>75</v>
      </c>
      <c r="D230" s="1" t="s">
        <v>649</v>
      </c>
      <c r="E230" s="1"/>
      <c r="F230" s="1">
        <v>2611</v>
      </c>
      <c r="G230" s="1" t="s">
        <v>247</v>
      </c>
      <c r="H230" s="1" t="s">
        <v>441</v>
      </c>
      <c r="I230" s="9">
        <v>44754</v>
      </c>
      <c r="J230" s="9">
        <v>44684</v>
      </c>
      <c r="K230" s="8">
        <v>17694.099999999999</v>
      </c>
      <c r="L230" s="8">
        <v>0</v>
      </c>
      <c r="M230" s="8">
        <v>17694.099999999999</v>
      </c>
      <c r="N230" s="11"/>
      <c r="O230" s="23"/>
    </row>
    <row r="231" spans="3:15" s="10" customFormat="1" ht="20.100000000000001" customHeight="1" x14ac:dyDescent="0.25">
      <c r="C231" s="1" t="s">
        <v>76</v>
      </c>
      <c r="D231" s="1" t="s">
        <v>649</v>
      </c>
      <c r="E231" s="1"/>
      <c r="F231" s="1">
        <v>2611</v>
      </c>
      <c r="G231" s="1" t="s">
        <v>247</v>
      </c>
      <c r="H231" s="1" t="s">
        <v>441</v>
      </c>
      <c r="I231" s="9">
        <v>44754</v>
      </c>
      <c r="J231" s="9">
        <v>44684</v>
      </c>
      <c r="K231" s="8">
        <v>17694.099999999999</v>
      </c>
      <c r="L231" s="8">
        <v>0</v>
      </c>
      <c r="M231" s="8">
        <v>17694.099999999999</v>
      </c>
      <c r="N231" s="11"/>
      <c r="O231" s="23"/>
    </row>
    <row r="232" spans="3:15" s="10" customFormat="1" ht="20.100000000000001" customHeight="1" x14ac:dyDescent="0.25">
      <c r="C232" s="1" t="s">
        <v>77</v>
      </c>
      <c r="D232" s="1" t="s">
        <v>455</v>
      </c>
      <c r="E232" s="1"/>
      <c r="F232" s="1">
        <v>2611</v>
      </c>
      <c r="G232" s="1" t="s">
        <v>247</v>
      </c>
      <c r="H232" s="1" t="s">
        <v>455</v>
      </c>
      <c r="I232" s="9">
        <v>44754</v>
      </c>
      <c r="J232" s="9">
        <v>44684</v>
      </c>
      <c r="K232" s="8">
        <v>17694.099999999999</v>
      </c>
      <c r="L232" s="8">
        <v>0</v>
      </c>
      <c r="M232" s="8">
        <v>17694.099999999999</v>
      </c>
      <c r="N232" s="11"/>
      <c r="O232" s="23"/>
    </row>
    <row r="233" spans="3:15" s="10" customFormat="1" ht="20.100000000000001" customHeight="1" x14ac:dyDescent="0.25">
      <c r="C233" s="1" t="s">
        <v>78</v>
      </c>
      <c r="D233" s="1" t="s">
        <v>565</v>
      </c>
      <c r="E233" s="1"/>
      <c r="F233" s="1">
        <v>2611</v>
      </c>
      <c r="G233" s="1" t="s">
        <v>247</v>
      </c>
      <c r="H233" s="1" t="s">
        <v>424</v>
      </c>
      <c r="I233" s="9">
        <v>44754</v>
      </c>
      <c r="J233" s="9">
        <v>44684</v>
      </c>
      <c r="K233" s="8">
        <v>17694.099999999999</v>
      </c>
      <c r="L233" s="8">
        <v>0</v>
      </c>
      <c r="M233" s="8">
        <v>17694.099999999999</v>
      </c>
      <c r="N233" s="11"/>
      <c r="O233" s="23"/>
    </row>
    <row r="234" spans="3:15" s="10" customFormat="1" ht="20.100000000000001" customHeight="1" x14ac:dyDescent="0.25">
      <c r="C234" s="1" t="s">
        <v>79</v>
      </c>
      <c r="D234" s="1" t="s">
        <v>450</v>
      </c>
      <c r="E234" s="1"/>
      <c r="F234" s="1">
        <v>2611</v>
      </c>
      <c r="G234" s="1" t="s">
        <v>247</v>
      </c>
      <c r="H234" s="1" t="s">
        <v>450</v>
      </c>
      <c r="I234" s="9">
        <v>44754</v>
      </c>
      <c r="J234" s="9">
        <v>44684</v>
      </c>
      <c r="K234" s="8">
        <v>17694.099999999999</v>
      </c>
      <c r="L234" s="8">
        <v>0</v>
      </c>
      <c r="M234" s="8">
        <v>17694.099999999999</v>
      </c>
      <c r="N234" s="11"/>
      <c r="O234" s="23"/>
    </row>
    <row r="235" spans="3:15" s="10" customFormat="1" ht="20.100000000000001" customHeight="1" x14ac:dyDescent="0.25">
      <c r="C235" s="1" t="s">
        <v>80</v>
      </c>
      <c r="D235" s="1" t="s">
        <v>449</v>
      </c>
      <c r="E235" s="1"/>
      <c r="F235" s="1">
        <v>2611</v>
      </c>
      <c r="G235" s="1" t="s">
        <v>247</v>
      </c>
      <c r="H235" s="1" t="s">
        <v>449</v>
      </c>
      <c r="I235" s="9">
        <v>44754</v>
      </c>
      <c r="J235" s="9">
        <v>44684</v>
      </c>
      <c r="K235" s="8">
        <v>17694.099999999999</v>
      </c>
      <c r="L235" s="8">
        <v>0</v>
      </c>
      <c r="M235" s="8">
        <v>17694.099999999999</v>
      </c>
      <c r="N235" s="11"/>
      <c r="O235" s="23"/>
    </row>
    <row r="236" spans="3:15" s="10" customFormat="1" ht="20.100000000000001" customHeight="1" x14ac:dyDescent="0.25">
      <c r="C236" s="1" t="s">
        <v>81</v>
      </c>
      <c r="D236" s="1" t="s">
        <v>453</v>
      </c>
      <c r="E236" s="1"/>
      <c r="F236" s="1">
        <v>2611</v>
      </c>
      <c r="G236" s="1" t="s">
        <v>657</v>
      </c>
      <c r="H236" s="1"/>
      <c r="I236" s="9">
        <v>44754</v>
      </c>
      <c r="J236" s="9">
        <v>44684</v>
      </c>
      <c r="K236" s="8">
        <v>17694.099999999999</v>
      </c>
      <c r="L236" s="8">
        <v>0</v>
      </c>
      <c r="M236" s="8">
        <v>17694.099999999999</v>
      </c>
      <c r="N236" s="11"/>
      <c r="O236" s="23"/>
    </row>
    <row r="237" spans="3:15" s="10" customFormat="1" ht="20.100000000000001" customHeight="1" x14ac:dyDescent="0.25">
      <c r="C237" s="1" t="s">
        <v>82</v>
      </c>
      <c r="D237" s="1" t="s">
        <v>428</v>
      </c>
      <c r="E237" s="1"/>
      <c r="F237" s="1">
        <v>2611</v>
      </c>
      <c r="G237" s="1" t="s">
        <v>247</v>
      </c>
      <c r="H237" s="1" t="s">
        <v>428</v>
      </c>
      <c r="I237" s="9">
        <v>44754</v>
      </c>
      <c r="J237" s="9">
        <v>44684</v>
      </c>
      <c r="K237" s="8">
        <v>17694.099999999999</v>
      </c>
      <c r="L237" s="8">
        <v>0</v>
      </c>
      <c r="M237" s="8">
        <v>17694.099999999999</v>
      </c>
      <c r="N237" s="11"/>
      <c r="O237" s="23"/>
    </row>
    <row r="238" spans="3:15" s="10" customFormat="1" ht="20.100000000000001" customHeight="1" x14ac:dyDescent="0.25">
      <c r="C238" s="1" t="s">
        <v>83</v>
      </c>
      <c r="D238" s="1" t="s">
        <v>444</v>
      </c>
      <c r="E238" s="1"/>
      <c r="F238" s="1">
        <v>2611</v>
      </c>
      <c r="G238" s="1" t="s">
        <v>247</v>
      </c>
      <c r="H238" s="1" t="s">
        <v>444</v>
      </c>
      <c r="I238" s="9">
        <v>44754</v>
      </c>
      <c r="J238" s="9">
        <v>44684</v>
      </c>
      <c r="K238" s="8">
        <v>17694.099999999999</v>
      </c>
      <c r="L238" s="8">
        <v>0</v>
      </c>
      <c r="M238" s="8">
        <v>17694.099999999999</v>
      </c>
      <c r="N238" s="11"/>
      <c r="O238" s="23"/>
    </row>
    <row r="239" spans="3:15" s="10" customFormat="1" ht="20.100000000000001" customHeight="1" x14ac:dyDescent="0.25">
      <c r="C239" s="1" t="s">
        <v>84</v>
      </c>
      <c r="D239" s="1" t="s">
        <v>444</v>
      </c>
      <c r="E239" s="1"/>
      <c r="F239" s="1">
        <v>2611</v>
      </c>
      <c r="G239" s="1" t="s">
        <v>247</v>
      </c>
      <c r="H239" s="1" t="s">
        <v>444</v>
      </c>
      <c r="I239" s="9">
        <v>44754</v>
      </c>
      <c r="J239" s="9">
        <v>44684</v>
      </c>
      <c r="K239" s="8">
        <v>17694.099999999999</v>
      </c>
      <c r="L239" s="8">
        <v>0</v>
      </c>
      <c r="M239" s="8">
        <v>17694.099999999999</v>
      </c>
      <c r="N239" s="11"/>
      <c r="O239" s="23"/>
    </row>
    <row r="240" spans="3:15" s="10" customFormat="1" ht="20.100000000000001" customHeight="1" x14ac:dyDescent="0.25">
      <c r="C240" s="1" t="s">
        <v>85</v>
      </c>
      <c r="D240" s="1" t="s">
        <v>444</v>
      </c>
      <c r="E240" s="1"/>
      <c r="F240" s="1">
        <v>2611</v>
      </c>
      <c r="G240" s="1" t="s">
        <v>247</v>
      </c>
      <c r="H240" s="1" t="s">
        <v>444</v>
      </c>
      <c r="I240" s="9">
        <v>44754</v>
      </c>
      <c r="J240" s="9">
        <v>44684</v>
      </c>
      <c r="K240" s="8">
        <v>17694.099999999999</v>
      </c>
      <c r="L240" s="8">
        <v>0</v>
      </c>
      <c r="M240" s="8">
        <v>17694.099999999999</v>
      </c>
      <c r="N240" s="11"/>
      <c r="O240" s="23"/>
    </row>
    <row r="241" spans="3:15" s="10" customFormat="1" ht="20.100000000000001" customHeight="1" x14ac:dyDescent="0.25">
      <c r="C241" s="1" t="s">
        <v>86</v>
      </c>
      <c r="D241" s="1" t="s">
        <v>553</v>
      </c>
      <c r="E241" s="1"/>
      <c r="F241" s="1">
        <v>2611</v>
      </c>
      <c r="G241" s="1" t="s">
        <v>247</v>
      </c>
      <c r="H241" s="1" t="s">
        <v>553</v>
      </c>
      <c r="I241" s="9">
        <v>44754</v>
      </c>
      <c r="J241" s="9">
        <v>44684</v>
      </c>
      <c r="K241" s="8">
        <v>17694.099999999999</v>
      </c>
      <c r="L241" s="8">
        <v>0</v>
      </c>
      <c r="M241" s="8">
        <v>17694.099999999999</v>
      </c>
      <c r="N241" s="11"/>
      <c r="O241" s="23"/>
    </row>
    <row r="242" spans="3:15" s="10" customFormat="1" ht="20.100000000000001" customHeight="1" x14ac:dyDescent="0.25">
      <c r="C242" s="1" t="s">
        <v>87</v>
      </c>
      <c r="D242" s="1" t="s">
        <v>553</v>
      </c>
      <c r="E242" s="1"/>
      <c r="F242" s="1">
        <v>2611</v>
      </c>
      <c r="G242" s="1" t="s">
        <v>247</v>
      </c>
      <c r="H242" s="1" t="s">
        <v>553</v>
      </c>
      <c r="I242" s="9">
        <v>44754</v>
      </c>
      <c r="J242" s="9">
        <v>44684</v>
      </c>
      <c r="K242" s="8">
        <v>17694.099999999999</v>
      </c>
      <c r="L242" s="8">
        <v>0</v>
      </c>
      <c r="M242" s="8">
        <v>17694.099999999999</v>
      </c>
      <c r="N242" s="11"/>
      <c r="O242" s="23"/>
    </row>
    <row r="243" spans="3:15" s="10" customFormat="1" ht="20.100000000000001" customHeight="1" x14ac:dyDescent="0.25">
      <c r="C243" s="1" t="s">
        <v>88</v>
      </c>
      <c r="D243" s="1" t="s">
        <v>427</v>
      </c>
      <c r="E243" s="1"/>
      <c r="F243" s="1">
        <v>2611</v>
      </c>
      <c r="G243" s="1" t="s">
        <v>247</v>
      </c>
      <c r="H243" s="1" t="s">
        <v>427</v>
      </c>
      <c r="I243" s="9">
        <v>44754</v>
      </c>
      <c r="J243" s="9">
        <v>44684</v>
      </c>
      <c r="K243" s="8">
        <v>17694.099999999999</v>
      </c>
      <c r="L243" s="8">
        <v>0</v>
      </c>
      <c r="M243" s="8">
        <v>17694.099999999999</v>
      </c>
      <c r="N243" s="11"/>
      <c r="O243" s="23"/>
    </row>
    <row r="244" spans="3:15" s="10" customFormat="1" ht="20.100000000000001" customHeight="1" x14ac:dyDescent="0.25">
      <c r="C244" s="1" t="s">
        <v>89</v>
      </c>
      <c r="D244" s="1" t="s">
        <v>427</v>
      </c>
      <c r="E244" s="1"/>
      <c r="F244" s="1">
        <v>2611</v>
      </c>
      <c r="G244" s="1" t="s">
        <v>247</v>
      </c>
      <c r="H244" s="1" t="s">
        <v>427</v>
      </c>
      <c r="I244" s="9">
        <v>44754</v>
      </c>
      <c r="J244" s="9">
        <v>44684</v>
      </c>
      <c r="K244" s="8">
        <v>17694.099999999999</v>
      </c>
      <c r="L244" s="8">
        <v>0</v>
      </c>
      <c r="M244" s="8">
        <v>17694.099999999999</v>
      </c>
      <c r="N244" s="11"/>
      <c r="O244" s="23"/>
    </row>
    <row r="245" spans="3:15" s="10" customFormat="1" ht="20.100000000000001" customHeight="1" x14ac:dyDescent="0.25">
      <c r="C245" s="1" t="s">
        <v>90</v>
      </c>
      <c r="D245" s="1" t="s">
        <v>565</v>
      </c>
      <c r="E245" s="1"/>
      <c r="F245" s="1">
        <v>2611</v>
      </c>
      <c r="G245" s="1" t="s">
        <v>247</v>
      </c>
      <c r="H245" s="1" t="s">
        <v>424</v>
      </c>
      <c r="I245" s="9">
        <v>44754</v>
      </c>
      <c r="J245" s="9">
        <v>44684</v>
      </c>
      <c r="K245" s="8">
        <v>17694.099999999999</v>
      </c>
      <c r="L245" s="8">
        <v>0</v>
      </c>
      <c r="M245" s="8">
        <v>17694.099999999999</v>
      </c>
      <c r="N245" s="11"/>
      <c r="O245" s="23"/>
    </row>
    <row r="246" spans="3:15" s="10" customFormat="1" ht="20.100000000000001" customHeight="1" x14ac:dyDescent="0.25">
      <c r="C246" s="1" t="s">
        <v>90</v>
      </c>
      <c r="D246" s="1" t="s">
        <v>451</v>
      </c>
      <c r="E246" s="1"/>
      <c r="F246" s="1">
        <v>2611</v>
      </c>
      <c r="G246" s="1" t="s">
        <v>247</v>
      </c>
      <c r="H246" s="1" t="s">
        <v>439</v>
      </c>
      <c r="I246" s="9">
        <v>44754</v>
      </c>
      <c r="J246" s="9">
        <v>44684</v>
      </c>
      <c r="K246" s="8">
        <v>17694.099999999999</v>
      </c>
      <c r="L246" s="8">
        <v>0</v>
      </c>
      <c r="M246" s="8">
        <v>17694.099999999999</v>
      </c>
      <c r="N246" s="11"/>
      <c r="O246" s="23"/>
    </row>
    <row r="247" spans="3:15" s="10" customFormat="1" ht="20.100000000000001" customHeight="1" x14ac:dyDescent="0.25">
      <c r="C247" s="1" t="s">
        <v>91</v>
      </c>
      <c r="D247" s="1" t="s">
        <v>565</v>
      </c>
      <c r="E247" s="1"/>
      <c r="F247" s="1">
        <v>2611</v>
      </c>
      <c r="G247" s="1" t="s">
        <v>247</v>
      </c>
      <c r="H247" s="1" t="s">
        <v>424</v>
      </c>
      <c r="I247" s="9">
        <v>44754</v>
      </c>
      <c r="J247" s="9">
        <v>44684</v>
      </c>
      <c r="K247" s="8">
        <v>17694.099999999999</v>
      </c>
      <c r="L247" s="8">
        <v>0</v>
      </c>
      <c r="M247" s="8">
        <v>17694.099999999999</v>
      </c>
      <c r="N247" s="11"/>
      <c r="O247" s="23"/>
    </row>
    <row r="248" spans="3:15" s="10" customFormat="1" ht="20.100000000000001" customHeight="1" x14ac:dyDescent="0.25">
      <c r="C248" s="1" t="s">
        <v>92</v>
      </c>
      <c r="D248" s="1" t="s">
        <v>565</v>
      </c>
      <c r="E248" s="1"/>
      <c r="F248" s="1">
        <v>2611</v>
      </c>
      <c r="G248" s="1" t="s">
        <v>247</v>
      </c>
      <c r="H248" s="1" t="s">
        <v>424</v>
      </c>
      <c r="I248" s="9">
        <v>44754</v>
      </c>
      <c r="J248" s="9">
        <v>44684</v>
      </c>
      <c r="K248" s="8">
        <v>17694.099999999999</v>
      </c>
      <c r="L248" s="8">
        <v>0</v>
      </c>
      <c r="M248" s="8">
        <v>17694.099999999999</v>
      </c>
      <c r="N248" s="11"/>
      <c r="O248" s="23"/>
    </row>
    <row r="249" spans="3:15" s="10" customFormat="1" ht="20.100000000000001" customHeight="1" x14ac:dyDescent="0.25">
      <c r="C249" s="1" t="s">
        <v>93</v>
      </c>
      <c r="D249" s="1" t="s">
        <v>565</v>
      </c>
      <c r="E249" s="1"/>
      <c r="F249" s="1">
        <v>2611</v>
      </c>
      <c r="G249" s="1" t="s">
        <v>247</v>
      </c>
      <c r="H249" s="1" t="s">
        <v>424</v>
      </c>
      <c r="I249" s="9">
        <v>44754</v>
      </c>
      <c r="J249" s="9">
        <v>44684</v>
      </c>
      <c r="K249" s="8">
        <v>17694.099999999999</v>
      </c>
      <c r="L249" s="8">
        <v>0</v>
      </c>
      <c r="M249" s="8">
        <v>17694.099999999999</v>
      </c>
      <c r="N249" s="11"/>
      <c r="O249" s="23"/>
    </row>
    <row r="250" spans="3:15" s="10" customFormat="1" ht="20.100000000000001" customHeight="1" x14ac:dyDescent="0.25">
      <c r="C250" s="1" t="s">
        <v>94</v>
      </c>
      <c r="D250" s="1" t="s">
        <v>565</v>
      </c>
      <c r="E250" s="1"/>
      <c r="F250" s="1">
        <v>2611</v>
      </c>
      <c r="G250" s="1" t="s">
        <v>247</v>
      </c>
      <c r="H250" s="1" t="s">
        <v>424</v>
      </c>
      <c r="I250" s="9">
        <v>44754</v>
      </c>
      <c r="J250" s="9">
        <v>44684</v>
      </c>
      <c r="K250" s="8">
        <v>17694.099999999999</v>
      </c>
      <c r="L250" s="8">
        <v>0</v>
      </c>
      <c r="M250" s="8">
        <v>17694.099999999999</v>
      </c>
      <c r="N250" s="11"/>
      <c r="O250" s="23"/>
    </row>
    <row r="251" spans="3:15" s="10" customFormat="1" ht="20.100000000000001" customHeight="1" x14ac:dyDescent="0.25">
      <c r="C251" s="1" t="s">
        <v>95</v>
      </c>
      <c r="D251" s="1" t="s">
        <v>565</v>
      </c>
      <c r="E251" s="1"/>
      <c r="F251" s="1">
        <v>2611</v>
      </c>
      <c r="G251" s="1" t="s">
        <v>247</v>
      </c>
      <c r="H251" s="1" t="s">
        <v>424</v>
      </c>
      <c r="I251" s="9">
        <v>44754</v>
      </c>
      <c r="J251" s="9">
        <v>44684</v>
      </c>
      <c r="K251" s="8">
        <v>17694.099999999999</v>
      </c>
      <c r="L251" s="8">
        <v>0</v>
      </c>
      <c r="M251" s="8">
        <v>17694.099999999999</v>
      </c>
      <c r="N251" s="11"/>
      <c r="O251" s="23"/>
    </row>
    <row r="252" spans="3:15" s="10" customFormat="1" ht="20.100000000000001" customHeight="1" x14ac:dyDescent="0.25">
      <c r="C252" s="1" t="s">
        <v>96</v>
      </c>
      <c r="D252" s="1" t="s">
        <v>565</v>
      </c>
      <c r="E252" s="1"/>
      <c r="F252" s="1">
        <v>2611</v>
      </c>
      <c r="G252" s="1" t="s">
        <v>247</v>
      </c>
      <c r="H252" s="1" t="s">
        <v>424</v>
      </c>
      <c r="I252" s="9">
        <v>44754</v>
      </c>
      <c r="J252" s="9">
        <v>44684</v>
      </c>
      <c r="K252" s="8">
        <v>17694.099999999999</v>
      </c>
      <c r="L252" s="8">
        <v>0</v>
      </c>
      <c r="M252" s="8">
        <v>17694.099999999999</v>
      </c>
      <c r="N252" s="11"/>
      <c r="O252" s="23"/>
    </row>
    <row r="253" spans="3:15" s="10" customFormat="1" ht="20.100000000000001" customHeight="1" x14ac:dyDescent="0.25">
      <c r="C253" s="1" t="s">
        <v>97</v>
      </c>
      <c r="D253" s="1" t="s">
        <v>565</v>
      </c>
      <c r="E253" s="1"/>
      <c r="F253" s="1">
        <v>2611</v>
      </c>
      <c r="G253" s="1" t="s">
        <v>247</v>
      </c>
      <c r="H253" s="1" t="s">
        <v>424</v>
      </c>
      <c r="I253" s="9">
        <v>44754</v>
      </c>
      <c r="J253" s="9">
        <v>44684</v>
      </c>
      <c r="K253" s="8">
        <v>17694.099999999999</v>
      </c>
      <c r="L253" s="8">
        <v>0</v>
      </c>
      <c r="M253" s="8">
        <v>17694.099999999999</v>
      </c>
      <c r="N253" s="11"/>
      <c r="O253" s="23"/>
    </row>
    <row r="254" spans="3:15" s="10" customFormat="1" ht="20.100000000000001" customHeight="1" x14ac:dyDescent="0.25">
      <c r="C254" s="1" t="s">
        <v>98</v>
      </c>
      <c r="D254" s="1" t="s">
        <v>445</v>
      </c>
      <c r="E254" s="1"/>
      <c r="F254" s="1">
        <v>2611</v>
      </c>
      <c r="G254" s="1" t="s">
        <v>247</v>
      </c>
      <c r="H254" s="1" t="s">
        <v>445</v>
      </c>
      <c r="I254" s="9">
        <v>44754</v>
      </c>
      <c r="J254" s="9">
        <v>44684</v>
      </c>
      <c r="K254" s="8">
        <v>17694.099999999999</v>
      </c>
      <c r="L254" s="8">
        <v>0</v>
      </c>
      <c r="M254" s="8">
        <v>17694.099999999999</v>
      </c>
      <c r="N254" s="11"/>
      <c r="O254" s="23"/>
    </row>
    <row r="255" spans="3:15" s="10" customFormat="1" ht="20.100000000000001" customHeight="1" x14ac:dyDescent="0.25">
      <c r="C255" s="1" t="s">
        <v>99</v>
      </c>
      <c r="D255" s="1" t="s">
        <v>565</v>
      </c>
      <c r="E255" s="1"/>
      <c r="F255" s="1">
        <v>2611</v>
      </c>
      <c r="G255" s="1" t="s">
        <v>247</v>
      </c>
      <c r="H255" s="1" t="s">
        <v>424</v>
      </c>
      <c r="I255" s="9">
        <v>44754</v>
      </c>
      <c r="J255" s="9">
        <v>44684</v>
      </c>
      <c r="K255" s="8">
        <v>17694.099999999999</v>
      </c>
      <c r="L255" s="8">
        <v>0</v>
      </c>
      <c r="M255" s="8">
        <v>17694.099999999999</v>
      </c>
      <c r="N255" s="11"/>
      <c r="O255" s="23"/>
    </row>
    <row r="256" spans="3:15" s="10" customFormat="1" ht="20.100000000000001" customHeight="1" x14ac:dyDescent="0.25">
      <c r="C256" s="1" t="s">
        <v>100</v>
      </c>
      <c r="D256" s="1" t="s">
        <v>445</v>
      </c>
      <c r="E256" s="1"/>
      <c r="F256" s="1">
        <v>2611</v>
      </c>
      <c r="G256" s="1" t="s">
        <v>247</v>
      </c>
      <c r="H256" s="1" t="s">
        <v>445</v>
      </c>
      <c r="I256" s="9">
        <v>44754</v>
      </c>
      <c r="J256" s="9">
        <v>44684</v>
      </c>
      <c r="K256" s="8">
        <v>17694.099999999999</v>
      </c>
      <c r="L256" s="8">
        <v>0</v>
      </c>
      <c r="M256" s="8">
        <v>17694.099999999999</v>
      </c>
      <c r="N256" s="11"/>
      <c r="O256" s="23"/>
    </row>
    <row r="257" spans="3:15" s="10" customFormat="1" ht="20.100000000000001" customHeight="1" x14ac:dyDescent="0.25">
      <c r="C257" s="1" t="s">
        <v>101</v>
      </c>
      <c r="D257" s="1" t="s">
        <v>445</v>
      </c>
      <c r="E257" s="1"/>
      <c r="F257" s="1">
        <v>2611</v>
      </c>
      <c r="G257" s="1" t="s">
        <v>247</v>
      </c>
      <c r="H257" s="1" t="s">
        <v>445</v>
      </c>
      <c r="I257" s="9">
        <v>44754</v>
      </c>
      <c r="J257" s="9">
        <v>44684</v>
      </c>
      <c r="K257" s="8">
        <v>17694.099999999999</v>
      </c>
      <c r="L257" s="8">
        <v>0</v>
      </c>
      <c r="M257" s="8">
        <v>17694.099999999999</v>
      </c>
      <c r="N257" s="11"/>
      <c r="O257" s="23"/>
    </row>
    <row r="258" spans="3:15" s="10" customFormat="1" ht="20.100000000000001" customHeight="1" x14ac:dyDescent="0.25">
      <c r="C258" s="1" t="s">
        <v>102</v>
      </c>
      <c r="D258" s="1" t="s">
        <v>445</v>
      </c>
      <c r="E258" s="1"/>
      <c r="F258" s="1">
        <v>2611</v>
      </c>
      <c r="G258" s="1" t="s">
        <v>247</v>
      </c>
      <c r="H258" s="1" t="s">
        <v>445</v>
      </c>
      <c r="I258" s="9">
        <v>44754</v>
      </c>
      <c r="J258" s="9">
        <v>44684</v>
      </c>
      <c r="K258" s="8">
        <v>17694.099999999999</v>
      </c>
      <c r="L258" s="8">
        <v>0</v>
      </c>
      <c r="M258" s="8">
        <v>17694.099999999999</v>
      </c>
      <c r="N258" s="11"/>
      <c r="O258" s="23"/>
    </row>
    <row r="259" spans="3:15" s="10" customFormat="1" ht="20.100000000000001" customHeight="1" x14ac:dyDescent="0.25">
      <c r="C259" s="1" t="s">
        <v>103</v>
      </c>
      <c r="D259" s="1" t="s">
        <v>445</v>
      </c>
      <c r="E259" s="1"/>
      <c r="F259" s="1">
        <v>2611</v>
      </c>
      <c r="G259" s="1" t="s">
        <v>247</v>
      </c>
      <c r="H259" s="1" t="s">
        <v>445</v>
      </c>
      <c r="I259" s="9">
        <v>44754</v>
      </c>
      <c r="J259" s="9">
        <v>44684</v>
      </c>
      <c r="K259" s="8">
        <v>17694.099999999999</v>
      </c>
      <c r="L259" s="8">
        <v>0</v>
      </c>
      <c r="M259" s="8">
        <v>17694.099999999999</v>
      </c>
      <c r="N259" s="11"/>
      <c r="O259" s="23"/>
    </row>
    <row r="260" spans="3:15" s="10" customFormat="1" ht="20.100000000000001" customHeight="1" x14ac:dyDescent="0.25">
      <c r="C260" s="1" t="s">
        <v>104</v>
      </c>
      <c r="D260" s="1" t="s">
        <v>445</v>
      </c>
      <c r="E260" s="1"/>
      <c r="F260" s="1">
        <v>2611</v>
      </c>
      <c r="G260" s="1" t="s">
        <v>247</v>
      </c>
      <c r="H260" s="1" t="s">
        <v>445</v>
      </c>
      <c r="I260" s="9">
        <v>44754</v>
      </c>
      <c r="J260" s="9">
        <v>44684</v>
      </c>
      <c r="K260" s="8">
        <v>17694.099999999999</v>
      </c>
      <c r="L260" s="8">
        <v>0</v>
      </c>
      <c r="M260" s="8">
        <v>17694.099999999999</v>
      </c>
      <c r="N260" s="11"/>
      <c r="O260" s="23"/>
    </row>
    <row r="261" spans="3:15" s="10" customFormat="1" ht="20.100000000000001" customHeight="1" x14ac:dyDescent="0.25">
      <c r="C261" s="1" t="s">
        <v>105</v>
      </c>
      <c r="D261" s="1" t="s">
        <v>438</v>
      </c>
      <c r="E261" s="1"/>
      <c r="F261" s="1">
        <v>2611</v>
      </c>
      <c r="G261" s="1" t="s">
        <v>247</v>
      </c>
      <c r="H261" s="1" t="s">
        <v>438</v>
      </c>
      <c r="I261" s="9">
        <v>44754</v>
      </c>
      <c r="J261" s="9">
        <v>44684</v>
      </c>
      <c r="K261" s="8">
        <v>17694.099999999999</v>
      </c>
      <c r="L261" s="8">
        <v>0</v>
      </c>
      <c r="M261" s="8">
        <v>17694.099999999999</v>
      </c>
      <c r="N261" s="11"/>
      <c r="O261" s="23"/>
    </row>
    <row r="262" spans="3:15" s="10" customFormat="1" ht="20.100000000000001" customHeight="1" x14ac:dyDescent="0.25">
      <c r="C262" s="1" t="s">
        <v>106</v>
      </c>
      <c r="D262" s="1" t="s">
        <v>438</v>
      </c>
      <c r="E262" s="1"/>
      <c r="F262" s="1">
        <v>2611</v>
      </c>
      <c r="G262" s="1" t="s">
        <v>247</v>
      </c>
      <c r="H262" s="1" t="s">
        <v>438</v>
      </c>
      <c r="I262" s="9">
        <v>44754</v>
      </c>
      <c r="J262" s="9">
        <v>44684</v>
      </c>
      <c r="K262" s="8">
        <v>17694.099999999999</v>
      </c>
      <c r="L262" s="8">
        <v>0</v>
      </c>
      <c r="M262" s="8">
        <v>17694.099999999999</v>
      </c>
      <c r="N262" s="11"/>
      <c r="O262" s="23"/>
    </row>
    <row r="263" spans="3:15" s="10" customFormat="1" ht="20.100000000000001" customHeight="1" x14ac:dyDescent="0.25">
      <c r="C263" s="1" t="s">
        <v>107</v>
      </c>
      <c r="D263" s="1" t="s">
        <v>437</v>
      </c>
      <c r="E263" s="1"/>
      <c r="F263" s="1">
        <v>2611</v>
      </c>
      <c r="G263" s="1" t="s">
        <v>247</v>
      </c>
      <c r="H263" s="1" t="s">
        <v>437</v>
      </c>
      <c r="I263" s="9">
        <v>44754</v>
      </c>
      <c r="J263" s="9">
        <v>44684</v>
      </c>
      <c r="K263" s="8">
        <v>17694.099999999999</v>
      </c>
      <c r="L263" s="8">
        <v>0</v>
      </c>
      <c r="M263" s="8">
        <v>17694.099999999999</v>
      </c>
      <c r="N263" s="11"/>
      <c r="O263" s="23"/>
    </row>
    <row r="264" spans="3:15" s="10" customFormat="1" ht="20.100000000000001" customHeight="1" x14ac:dyDescent="0.25">
      <c r="C264" s="1" t="s">
        <v>108</v>
      </c>
      <c r="D264" s="1" t="s">
        <v>440</v>
      </c>
      <c r="E264" s="1"/>
      <c r="F264" s="1">
        <v>2611</v>
      </c>
      <c r="G264" s="1" t="s">
        <v>247</v>
      </c>
      <c r="H264" s="1" t="s">
        <v>440</v>
      </c>
      <c r="I264" s="9">
        <v>44754</v>
      </c>
      <c r="J264" s="9">
        <v>44684</v>
      </c>
      <c r="K264" s="8">
        <v>17694.099999999999</v>
      </c>
      <c r="L264" s="8">
        <v>0</v>
      </c>
      <c r="M264" s="8">
        <v>17694.099999999999</v>
      </c>
      <c r="N264" s="11"/>
      <c r="O264" s="23"/>
    </row>
    <row r="265" spans="3:15" s="10" customFormat="1" ht="20.100000000000001" customHeight="1" x14ac:dyDescent="0.25">
      <c r="C265" s="1" t="s">
        <v>109</v>
      </c>
      <c r="D265" s="1" t="s">
        <v>440</v>
      </c>
      <c r="E265" s="1"/>
      <c r="F265" s="1">
        <v>2611</v>
      </c>
      <c r="G265" s="1" t="s">
        <v>247</v>
      </c>
      <c r="H265" s="1" t="s">
        <v>440</v>
      </c>
      <c r="I265" s="9">
        <v>44754</v>
      </c>
      <c r="J265" s="9">
        <v>44684</v>
      </c>
      <c r="K265" s="8">
        <v>17694.099999999999</v>
      </c>
      <c r="L265" s="8">
        <v>0</v>
      </c>
      <c r="M265" s="8">
        <v>17694.099999999999</v>
      </c>
      <c r="N265" s="11"/>
      <c r="O265" s="23"/>
    </row>
    <row r="266" spans="3:15" s="10" customFormat="1" ht="20.100000000000001" customHeight="1" x14ac:dyDescent="0.25">
      <c r="C266" s="1" t="s">
        <v>110</v>
      </c>
      <c r="D266" s="1" t="s">
        <v>440</v>
      </c>
      <c r="E266" s="1"/>
      <c r="F266" s="1">
        <v>2611</v>
      </c>
      <c r="G266" s="1" t="s">
        <v>247</v>
      </c>
      <c r="H266" s="1" t="s">
        <v>440</v>
      </c>
      <c r="I266" s="9">
        <v>44754</v>
      </c>
      <c r="J266" s="9">
        <v>44684</v>
      </c>
      <c r="K266" s="8">
        <v>17694.099999999999</v>
      </c>
      <c r="L266" s="8">
        <v>0</v>
      </c>
      <c r="M266" s="8">
        <v>17694.099999999999</v>
      </c>
      <c r="N266" s="11"/>
      <c r="O266" s="23"/>
    </row>
    <row r="267" spans="3:15" s="10" customFormat="1" ht="20.100000000000001" customHeight="1" x14ac:dyDescent="0.25">
      <c r="C267" s="1" t="s">
        <v>111</v>
      </c>
      <c r="D267" s="1" t="s">
        <v>440</v>
      </c>
      <c r="E267" s="1"/>
      <c r="F267" s="1">
        <v>2611</v>
      </c>
      <c r="G267" s="1" t="s">
        <v>247</v>
      </c>
      <c r="H267" s="1" t="s">
        <v>440</v>
      </c>
      <c r="I267" s="9">
        <v>44754</v>
      </c>
      <c r="J267" s="9">
        <v>44684</v>
      </c>
      <c r="K267" s="8">
        <v>17694.099999999999</v>
      </c>
      <c r="L267" s="8">
        <v>0</v>
      </c>
      <c r="M267" s="8">
        <v>17694.099999999999</v>
      </c>
      <c r="N267" s="11"/>
      <c r="O267" s="23"/>
    </row>
    <row r="268" spans="3:15" s="10" customFormat="1" ht="20.100000000000001" customHeight="1" x14ac:dyDescent="0.25">
      <c r="C268" s="1" t="s">
        <v>112</v>
      </c>
      <c r="D268" s="1" t="s">
        <v>566</v>
      </c>
      <c r="E268" s="1"/>
      <c r="F268" s="1">
        <v>2611</v>
      </c>
      <c r="G268" s="1" t="s">
        <v>247</v>
      </c>
      <c r="H268" s="1" t="s">
        <v>426</v>
      </c>
      <c r="I268" s="9">
        <v>44754</v>
      </c>
      <c r="J268" s="9">
        <v>44684</v>
      </c>
      <c r="K268" s="8">
        <v>17694.099999999999</v>
      </c>
      <c r="L268" s="8">
        <v>0</v>
      </c>
      <c r="M268" s="8">
        <v>17694.099999999999</v>
      </c>
      <c r="N268" s="11"/>
      <c r="O268" s="23"/>
    </row>
    <row r="269" spans="3:15" s="10" customFormat="1" ht="20.100000000000001" customHeight="1" x14ac:dyDescent="0.25">
      <c r="C269" s="1" t="s">
        <v>113</v>
      </c>
      <c r="D269" s="1" t="s">
        <v>566</v>
      </c>
      <c r="E269" s="1"/>
      <c r="F269" s="1">
        <v>2611</v>
      </c>
      <c r="G269" s="1" t="s">
        <v>247</v>
      </c>
      <c r="H269" s="1" t="s">
        <v>426</v>
      </c>
      <c r="I269" s="9">
        <v>44754</v>
      </c>
      <c r="J269" s="9">
        <v>44684</v>
      </c>
      <c r="K269" s="8">
        <v>17694.099999999999</v>
      </c>
      <c r="L269" s="8">
        <v>0</v>
      </c>
      <c r="M269" s="8">
        <v>17694.099999999999</v>
      </c>
      <c r="N269" s="11"/>
      <c r="O269" s="23"/>
    </row>
    <row r="270" spans="3:15" s="10" customFormat="1" ht="20.100000000000001" customHeight="1" x14ac:dyDescent="0.25">
      <c r="C270" s="1" t="s">
        <v>114</v>
      </c>
      <c r="D270" s="1" t="s">
        <v>566</v>
      </c>
      <c r="E270" s="1"/>
      <c r="F270" s="1">
        <v>2611</v>
      </c>
      <c r="G270" s="1" t="s">
        <v>247</v>
      </c>
      <c r="H270" s="1" t="s">
        <v>426</v>
      </c>
      <c r="I270" s="9">
        <v>44754</v>
      </c>
      <c r="J270" s="9">
        <v>44684</v>
      </c>
      <c r="K270" s="8">
        <v>17694.099999999999</v>
      </c>
      <c r="L270" s="8">
        <v>0</v>
      </c>
      <c r="M270" s="8">
        <v>17694.099999999999</v>
      </c>
      <c r="N270" s="11"/>
      <c r="O270" s="23"/>
    </row>
    <row r="271" spans="3:15" s="10" customFormat="1" ht="20.100000000000001" customHeight="1" x14ac:dyDescent="0.25">
      <c r="C271" s="1" t="s">
        <v>115</v>
      </c>
      <c r="D271" s="1" t="s">
        <v>566</v>
      </c>
      <c r="E271" s="1"/>
      <c r="F271" s="1">
        <v>2611</v>
      </c>
      <c r="G271" s="1" t="s">
        <v>247</v>
      </c>
      <c r="H271" s="1" t="s">
        <v>426</v>
      </c>
      <c r="I271" s="9">
        <v>44754</v>
      </c>
      <c r="J271" s="9">
        <v>44684</v>
      </c>
      <c r="K271" s="8">
        <v>17694.099999999999</v>
      </c>
      <c r="L271" s="8">
        <v>0</v>
      </c>
      <c r="M271" s="8">
        <v>17694.099999999999</v>
      </c>
      <c r="N271" s="11"/>
      <c r="O271" s="23"/>
    </row>
    <row r="272" spans="3:15" s="10" customFormat="1" ht="20.100000000000001" customHeight="1" x14ac:dyDescent="0.25">
      <c r="C272" s="1" t="s">
        <v>116</v>
      </c>
      <c r="D272" s="1" t="s">
        <v>566</v>
      </c>
      <c r="E272" s="1"/>
      <c r="F272" s="1">
        <v>2611</v>
      </c>
      <c r="G272" s="1" t="s">
        <v>247</v>
      </c>
      <c r="H272" s="1" t="s">
        <v>426</v>
      </c>
      <c r="I272" s="9">
        <v>44754</v>
      </c>
      <c r="J272" s="9">
        <v>44684</v>
      </c>
      <c r="K272" s="8">
        <v>17694.099999999999</v>
      </c>
      <c r="L272" s="8">
        <v>0</v>
      </c>
      <c r="M272" s="8">
        <v>17694.099999999999</v>
      </c>
      <c r="N272" s="11"/>
      <c r="O272" s="23"/>
    </row>
    <row r="273" spans="3:15" s="10" customFormat="1" ht="20.100000000000001" customHeight="1" x14ac:dyDescent="0.25">
      <c r="C273" s="1" t="s">
        <v>117</v>
      </c>
      <c r="D273" s="1" t="s">
        <v>566</v>
      </c>
      <c r="E273" s="1"/>
      <c r="F273" s="1">
        <v>2611</v>
      </c>
      <c r="G273" s="1" t="s">
        <v>247</v>
      </c>
      <c r="H273" s="1" t="s">
        <v>426</v>
      </c>
      <c r="I273" s="9">
        <v>44754</v>
      </c>
      <c r="J273" s="9">
        <v>44684</v>
      </c>
      <c r="K273" s="8">
        <v>17694.099999999999</v>
      </c>
      <c r="L273" s="8">
        <v>0</v>
      </c>
      <c r="M273" s="8">
        <v>17694.099999999999</v>
      </c>
      <c r="N273" s="11"/>
      <c r="O273" s="23"/>
    </row>
    <row r="274" spans="3:15" s="10" customFormat="1" ht="20.100000000000001" customHeight="1" x14ac:dyDescent="0.25">
      <c r="C274" s="1" t="s">
        <v>118</v>
      </c>
      <c r="D274" s="1" t="s">
        <v>564</v>
      </c>
      <c r="E274" s="1"/>
      <c r="F274" s="1">
        <v>2611</v>
      </c>
      <c r="G274" s="1" t="s">
        <v>247</v>
      </c>
      <c r="H274" s="1" t="s">
        <v>419</v>
      </c>
      <c r="I274" s="9">
        <v>44754</v>
      </c>
      <c r="J274" s="9">
        <v>44684</v>
      </c>
      <c r="K274" s="8">
        <v>17694.099999999999</v>
      </c>
      <c r="L274" s="8">
        <v>0</v>
      </c>
      <c r="M274" s="8">
        <v>17694.099999999999</v>
      </c>
      <c r="N274" s="11"/>
      <c r="O274" s="23"/>
    </row>
    <row r="275" spans="3:15" s="10" customFormat="1" ht="20.100000000000001" customHeight="1" x14ac:dyDescent="0.25">
      <c r="C275" s="1" t="s">
        <v>119</v>
      </c>
      <c r="D275" s="1" t="s">
        <v>440</v>
      </c>
      <c r="E275" s="1"/>
      <c r="F275" s="1">
        <v>2611</v>
      </c>
      <c r="G275" s="1" t="s">
        <v>247</v>
      </c>
      <c r="H275" s="1" t="s">
        <v>440</v>
      </c>
      <c r="I275" s="9">
        <v>44754</v>
      </c>
      <c r="J275" s="9">
        <v>44684</v>
      </c>
      <c r="K275" s="8">
        <v>17694.099999999999</v>
      </c>
      <c r="L275" s="8">
        <v>0</v>
      </c>
      <c r="M275" s="8">
        <v>17694.099999999999</v>
      </c>
      <c r="N275" s="11"/>
      <c r="O275" s="23"/>
    </row>
    <row r="276" spans="3:15" s="10" customFormat="1" ht="20.100000000000001" customHeight="1" x14ac:dyDescent="0.25">
      <c r="C276" s="1" t="s">
        <v>120</v>
      </c>
      <c r="D276" s="1" t="s">
        <v>440</v>
      </c>
      <c r="E276" s="1"/>
      <c r="F276" s="1">
        <v>2611</v>
      </c>
      <c r="G276" s="1" t="s">
        <v>247</v>
      </c>
      <c r="H276" s="1" t="s">
        <v>440</v>
      </c>
      <c r="I276" s="9">
        <v>44754</v>
      </c>
      <c r="J276" s="9">
        <v>44684</v>
      </c>
      <c r="K276" s="8">
        <v>17694.099999999999</v>
      </c>
      <c r="L276" s="8">
        <v>0</v>
      </c>
      <c r="M276" s="8">
        <v>17694.099999999999</v>
      </c>
      <c r="N276" s="11"/>
      <c r="O276" s="23"/>
    </row>
    <row r="277" spans="3:15" s="10" customFormat="1" ht="20.100000000000001" customHeight="1" x14ac:dyDescent="0.25">
      <c r="C277" s="1" t="s">
        <v>121</v>
      </c>
      <c r="D277" s="1" t="s">
        <v>440</v>
      </c>
      <c r="E277" s="1"/>
      <c r="F277" s="1">
        <v>2611</v>
      </c>
      <c r="G277" s="1" t="s">
        <v>247</v>
      </c>
      <c r="H277" s="1" t="s">
        <v>440</v>
      </c>
      <c r="I277" s="9">
        <v>44754</v>
      </c>
      <c r="J277" s="9">
        <v>44684</v>
      </c>
      <c r="K277" s="8">
        <v>17694.099999999999</v>
      </c>
      <c r="L277" s="8">
        <v>0</v>
      </c>
      <c r="M277" s="8">
        <v>17694.099999999999</v>
      </c>
      <c r="N277" s="11"/>
      <c r="O277" s="23"/>
    </row>
    <row r="278" spans="3:15" s="10" customFormat="1" ht="20.100000000000001" customHeight="1" x14ac:dyDescent="0.25">
      <c r="C278" s="1" t="s">
        <v>122</v>
      </c>
      <c r="D278" s="1" t="s">
        <v>440</v>
      </c>
      <c r="E278" s="1"/>
      <c r="F278" s="1">
        <v>2611</v>
      </c>
      <c r="G278" s="1" t="s">
        <v>247</v>
      </c>
      <c r="H278" s="1" t="s">
        <v>440</v>
      </c>
      <c r="I278" s="9">
        <v>44754</v>
      </c>
      <c r="J278" s="9">
        <v>44684</v>
      </c>
      <c r="K278" s="8">
        <v>17694.099999999999</v>
      </c>
      <c r="L278" s="8">
        <v>0</v>
      </c>
      <c r="M278" s="8">
        <v>17694.099999999999</v>
      </c>
      <c r="N278" s="11"/>
      <c r="O278" s="23"/>
    </row>
    <row r="279" spans="3:15" s="10" customFormat="1" ht="20.100000000000001" customHeight="1" x14ac:dyDescent="0.25">
      <c r="C279" s="1" t="s">
        <v>123</v>
      </c>
      <c r="D279" s="1" t="s">
        <v>440</v>
      </c>
      <c r="E279" s="1"/>
      <c r="F279" s="1">
        <v>2611</v>
      </c>
      <c r="G279" s="1" t="s">
        <v>247</v>
      </c>
      <c r="H279" s="1" t="s">
        <v>440</v>
      </c>
      <c r="I279" s="9">
        <v>44754</v>
      </c>
      <c r="J279" s="9">
        <v>44684</v>
      </c>
      <c r="K279" s="8">
        <v>17694.099999999999</v>
      </c>
      <c r="L279" s="8">
        <v>0</v>
      </c>
      <c r="M279" s="8">
        <v>17694.099999999999</v>
      </c>
      <c r="N279" s="11"/>
      <c r="O279" s="23"/>
    </row>
    <row r="280" spans="3:15" s="10" customFormat="1" ht="20.100000000000001" customHeight="1" x14ac:dyDescent="0.25">
      <c r="C280" s="1" t="s">
        <v>124</v>
      </c>
      <c r="D280" s="1" t="s">
        <v>440</v>
      </c>
      <c r="E280" s="1"/>
      <c r="F280" s="1">
        <v>2611</v>
      </c>
      <c r="G280" s="1" t="s">
        <v>247</v>
      </c>
      <c r="H280" s="1" t="s">
        <v>440</v>
      </c>
      <c r="I280" s="9">
        <v>44754</v>
      </c>
      <c r="J280" s="9">
        <v>44684</v>
      </c>
      <c r="K280" s="8">
        <v>17694.099999999999</v>
      </c>
      <c r="L280" s="8">
        <v>0</v>
      </c>
      <c r="M280" s="8">
        <v>17694.099999999999</v>
      </c>
      <c r="N280" s="11"/>
      <c r="O280" s="23"/>
    </row>
    <row r="281" spans="3:15" s="10" customFormat="1" ht="20.100000000000001" customHeight="1" x14ac:dyDescent="0.25">
      <c r="C281" s="1" t="s">
        <v>125</v>
      </c>
      <c r="D281" s="1" t="s">
        <v>440</v>
      </c>
      <c r="E281" s="1"/>
      <c r="F281" s="1">
        <v>2611</v>
      </c>
      <c r="G281" s="1" t="s">
        <v>247</v>
      </c>
      <c r="H281" s="1" t="s">
        <v>440</v>
      </c>
      <c r="I281" s="9">
        <v>44754</v>
      </c>
      <c r="J281" s="9">
        <v>44684</v>
      </c>
      <c r="K281" s="8">
        <v>17694.099999999999</v>
      </c>
      <c r="L281" s="8">
        <v>0</v>
      </c>
      <c r="M281" s="8">
        <v>17694.099999999999</v>
      </c>
      <c r="N281" s="11"/>
      <c r="O281" s="23"/>
    </row>
    <row r="282" spans="3:15" s="10" customFormat="1" ht="20.100000000000001" customHeight="1" x14ac:dyDescent="0.25">
      <c r="C282" s="1" t="s">
        <v>126</v>
      </c>
      <c r="D282" s="1" t="s">
        <v>440</v>
      </c>
      <c r="E282" s="1"/>
      <c r="F282" s="1">
        <v>2611</v>
      </c>
      <c r="G282" s="1" t="s">
        <v>247</v>
      </c>
      <c r="H282" s="1" t="s">
        <v>440</v>
      </c>
      <c r="I282" s="9">
        <v>44754</v>
      </c>
      <c r="J282" s="9">
        <v>44684</v>
      </c>
      <c r="K282" s="8">
        <v>17694.099999999999</v>
      </c>
      <c r="L282" s="8">
        <v>0</v>
      </c>
      <c r="M282" s="8">
        <v>17694.099999999999</v>
      </c>
      <c r="N282" s="11"/>
      <c r="O282" s="23"/>
    </row>
    <row r="283" spans="3:15" s="10" customFormat="1" ht="20.100000000000001" customHeight="1" x14ac:dyDescent="0.25">
      <c r="C283" s="1" t="s">
        <v>127</v>
      </c>
      <c r="D283" s="1" t="s">
        <v>440</v>
      </c>
      <c r="E283" s="1"/>
      <c r="F283" s="1">
        <v>2611</v>
      </c>
      <c r="G283" s="1" t="s">
        <v>247</v>
      </c>
      <c r="H283" s="1" t="s">
        <v>440</v>
      </c>
      <c r="I283" s="9">
        <v>44754</v>
      </c>
      <c r="J283" s="9">
        <v>44684</v>
      </c>
      <c r="K283" s="8">
        <v>17694.099999999999</v>
      </c>
      <c r="L283" s="8">
        <v>0</v>
      </c>
      <c r="M283" s="8">
        <v>17694.099999999999</v>
      </c>
      <c r="N283" s="11"/>
      <c r="O283" s="23"/>
    </row>
    <row r="284" spans="3:15" s="10" customFormat="1" ht="20.100000000000001" customHeight="1" x14ac:dyDescent="0.25">
      <c r="C284" s="1" t="s">
        <v>128</v>
      </c>
      <c r="D284" s="1" t="s">
        <v>440</v>
      </c>
      <c r="E284" s="1"/>
      <c r="F284" s="1">
        <v>2611</v>
      </c>
      <c r="G284" s="1" t="s">
        <v>247</v>
      </c>
      <c r="H284" s="1" t="s">
        <v>440</v>
      </c>
      <c r="I284" s="9">
        <v>44754</v>
      </c>
      <c r="J284" s="9">
        <v>44684</v>
      </c>
      <c r="K284" s="8">
        <v>17694.099999999999</v>
      </c>
      <c r="L284" s="8">
        <v>0</v>
      </c>
      <c r="M284" s="8">
        <v>17694.099999999999</v>
      </c>
      <c r="N284" s="11"/>
      <c r="O284" s="23"/>
    </row>
    <row r="285" spans="3:15" s="10" customFormat="1" ht="20.100000000000001" customHeight="1" x14ac:dyDescent="0.25">
      <c r="C285" s="1" t="s">
        <v>129</v>
      </c>
      <c r="D285" s="1" t="s">
        <v>440</v>
      </c>
      <c r="E285" s="1"/>
      <c r="F285" s="1">
        <v>2611</v>
      </c>
      <c r="G285" s="1" t="s">
        <v>247</v>
      </c>
      <c r="H285" s="1" t="s">
        <v>440</v>
      </c>
      <c r="I285" s="9">
        <v>44754</v>
      </c>
      <c r="J285" s="9">
        <v>44684</v>
      </c>
      <c r="K285" s="8">
        <v>17694.099999999999</v>
      </c>
      <c r="L285" s="8">
        <v>0</v>
      </c>
      <c r="M285" s="8">
        <v>17694.099999999999</v>
      </c>
      <c r="N285" s="11"/>
      <c r="O285" s="23"/>
    </row>
    <row r="286" spans="3:15" s="10" customFormat="1" ht="20.100000000000001" customHeight="1" x14ac:dyDescent="0.25">
      <c r="C286" s="1" t="s">
        <v>130</v>
      </c>
      <c r="D286" s="1" t="s">
        <v>440</v>
      </c>
      <c r="E286" s="1"/>
      <c r="F286" s="1">
        <v>2611</v>
      </c>
      <c r="G286" s="1" t="s">
        <v>247</v>
      </c>
      <c r="H286" s="1" t="s">
        <v>440</v>
      </c>
      <c r="I286" s="9">
        <v>44754</v>
      </c>
      <c r="J286" s="9">
        <v>44684</v>
      </c>
      <c r="K286" s="8">
        <v>17694.099999999999</v>
      </c>
      <c r="L286" s="8">
        <v>0</v>
      </c>
      <c r="M286" s="8">
        <v>17694.099999999999</v>
      </c>
      <c r="N286" s="11"/>
      <c r="O286" s="23"/>
    </row>
    <row r="287" spans="3:15" s="10" customFormat="1" ht="20.100000000000001" customHeight="1" x14ac:dyDescent="0.25">
      <c r="C287" s="1" t="s">
        <v>131</v>
      </c>
      <c r="D287" s="1" t="s">
        <v>415</v>
      </c>
      <c r="E287" s="1"/>
      <c r="F287" s="1">
        <v>2611</v>
      </c>
      <c r="G287" s="1" t="s">
        <v>247</v>
      </c>
      <c r="H287" s="1" t="s">
        <v>415</v>
      </c>
      <c r="I287" s="9">
        <v>44754</v>
      </c>
      <c r="J287" s="9">
        <v>44684</v>
      </c>
      <c r="K287" s="8">
        <v>17694.099999999999</v>
      </c>
      <c r="L287" s="8">
        <v>0</v>
      </c>
      <c r="M287" s="8">
        <v>17694.099999999999</v>
      </c>
      <c r="N287" s="11"/>
      <c r="O287" s="23"/>
    </row>
    <row r="288" spans="3:15" s="10" customFormat="1" ht="20.100000000000001" customHeight="1" x14ac:dyDescent="0.25">
      <c r="C288" s="1" t="s">
        <v>132</v>
      </c>
      <c r="D288" s="1" t="s">
        <v>452</v>
      </c>
      <c r="E288" s="1"/>
      <c r="F288" s="1">
        <v>2611</v>
      </c>
      <c r="G288" s="1" t="s">
        <v>247</v>
      </c>
      <c r="H288" s="1" t="s">
        <v>452</v>
      </c>
      <c r="I288" s="9">
        <v>44754</v>
      </c>
      <c r="J288" s="9">
        <v>44684</v>
      </c>
      <c r="K288" s="8">
        <v>17694.099999999999</v>
      </c>
      <c r="L288" s="8">
        <v>0</v>
      </c>
      <c r="M288" s="8">
        <v>17694.099999999999</v>
      </c>
      <c r="N288" s="11"/>
      <c r="O288" s="23"/>
    </row>
    <row r="289" spans="3:15" s="10" customFormat="1" ht="20.100000000000001" customHeight="1" x14ac:dyDescent="0.25">
      <c r="C289" s="1" t="s">
        <v>141</v>
      </c>
      <c r="D289" s="1" t="s">
        <v>543</v>
      </c>
      <c r="E289" s="1"/>
      <c r="F289" s="1">
        <v>2611</v>
      </c>
      <c r="G289" s="1" t="s">
        <v>142</v>
      </c>
      <c r="H289" s="1" t="s">
        <v>543</v>
      </c>
      <c r="I289" s="9">
        <v>44755</v>
      </c>
      <c r="J289" s="9">
        <v>44684</v>
      </c>
      <c r="K289" s="8">
        <v>7670</v>
      </c>
      <c r="L289" s="8">
        <v>0</v>
      </c>
      <c r="M289" s="8">
        <v>7670</v>
      </c>
      <c r="N289" s="11"/>
      <c r="O289" s="23"/>
    </row>
    <row r="290" spans="3:15" s="10" customFormat="1" ht="20.100000000000001" customHeight="1" x14ac:dyDescent="0.25">
      <c r="C290" s="1" t="s">
        <v>143</v>
      </c>
      <c r="D290" s="1" t="s">
        <v>543</v>
      </c>
      <c r="E290" s="1"/>
      <c r="F290" s="1">
        <v>2611</v>
      </c>
      <c r="G290" s="1" t="s">
        <v>142</v>
      </c>
      <c r="H290" s="1" t="s">
        <v>543</v>
      </c>
      <c r="I290" s="9">
        <v>44755</v>
      </c>
      <c r="J290" s="9">
        <v>44684</v>
      </c>
      <c r="K290" s="8">
        <v>7670</v>
      </c>
      <c r="L290" s="8">
        <v>0</v>
      </c>
      <c r="M290" s="8">
        <v>7670</v>
      </c>
      <c r="N290" s="11"/>
      <c r="O290" s="23"/>
    </row>
    <row r="291" spans="3:15" s="10" customFormat="1" ht="20.100000000000001" customHeight="1" x14ac:dyDescent="0.25">
      <c r="C291" s="1" t="s">
        <v>144</v>
      </c>
      <c r="D291" s="1" t="s">
        <v>543</v>
      </c>
      <c r="E291" s="1"/>
      <c r="F291" s="1">
        <v>2611</v>
      </c>
      <c r="G291" s="1" t="s">
        <v>142</v>
      </c>
      <c r="H291" s="1" t="s">
        <v>543</v>
      </c>
      <c r="I291" s="9">
        <v>44755</v>
      </c>
      <c r="J291" s="9">
        <v>44684</v>
      </c>
      <c r="K291" s="8">
        <v>7670</v>
      </c>
      <c r="L291" s="8">
        <v>0</v>
      </c>
      <c r="M291" s="8">
        <v>7670</v>
      </c>
      <c r="N291" s="11"/>
      <c r="O291" s="23"/>
    </row>
    <row r="292" spans="3:15" s="10" customFormat="1" ht="20.100000000000001" customHeight="1" x14ac:dyDescent="0.25">
      <c r="C292" s="1" t="s">
        <v>145</v>
      </c>
      <c r="D292" s="1" t="s">
        <v>566</v>
      </c>
      <c r="E292" s="1"/>
      <c r="F292" s="1">
        <v>2611</v>
      </c>
      <c r="G292" s="1" t="s">
        <v>142</v>
      </c>
      <c r="H292" s="1" t="s">
        <v>426</v>
      </c>
      <c r="I292" s="9">
        <v>44755</v>
      </c>
      <c r="J292" s="9">
        <v>44684</v>
      </c>
      <c r="K292" s="8">
        <v>7670</v>
      </c>
      <c r="L292" s="8">
        <v>0</v>
      </c>
      <c r="M292" s="8">
        <v>7670</v>
      </c>
      <c r="N292" s="11"/>
      <c r="O292" s="23"/>
    </row>
    <row r="293" spans="3:15" s="10" customFormat="1" ht="20.100000000000001" customHeight="1" x14ac:dyDescent="0.25">
      <c r="C293" s="1" t="s">
        <v>146</v>
      </c>
      <c r="D293" s="1" t="s">
        <v>566</v>
      </c>
      <c r="E293" s="1"/>
      <c r="F293" s="1">
        <v>2611</v>
      </c>
      <c r="G293" s="1" t="s">
        <v>142</v>
      </c>
      <c r="H293" s="1" t="s">
        <v>426</v>
      </c>
      <c r="I293" s="9">
        <v>44755</v>
      </c>
      <c r="J293" s="9">
        <v>44684</v>
      </c>
      <c r="K293" s="8">
        <v>7670</v>
      </c>
      <c r="L293" s="8">
        <v>0</v>
      </c>
      <c r="M293" s="8">
        <v>7670</v>
      </c>
      <c r="N293" s="11"/>
      <c r="O293" s="23"/>
    </row>
    <row r="294" spans="3:15" s="10" customFormat="1" ht="20.100000000000001" customHeight="1" x14ac:dyDescent="0.25">
      <c r="C294" s="1" t="s">
        <v>147</v>
      </c>
      <c r="D294" s="1" t="s">
        <v>449</v>
      </c>
      <c r="E294" s="1"/>
      <c r="F294" s="1">
        <v>2611</v>
      </c>
      <c r="G294" s="1" t="s">
        <v>142</v>
      </c>
      <c r="H294" s="1" t="s">
        <v>449</v>
      </c>
      <c r="I294" s="9">
        <v>44755</v>
      </c>
      <c r="J294" s="9">
        <v>44684</v>
      </c>
      <c r="K294" s="8">
        <v>7670</v>
      </c>
      <c r="L294" s="8">
        <v>0</v>
      </c>
      <c r="M294" s="8">
        <v>7670</v>
      </c>
      <c r="N294" s="11"/>
      <c r="O294" s="23"/>
    </row>
    <row r="295" spans="3:15" s="10" customFormat="1" ht="20.100000000000001" customHeight="1" x14ac:dyDescent="0.25">
      <c r="C295" s="1" t="s">
        <v>148</v>
      </c>
      <c r="D295" s="1" t="s">
        <v>449</v>
      </c>
      <c r="E295" s="1"/>
      <c r="F295" s="1">
        <v>2611</v>
      </c>
      <c r="G295" s="1" t="s">
        <v>142</v>
      </c>
      <c r="H295" s="1" t="s">
        <v>449</v>
      </c>
      <c r="I295" s="9">
        <v>44755</v>
      </c>
      <c r="J295" s="9">
        <v>44684</v>
      </c>
      <c r="K295" s="8">
        <v>7670</v>
      </c>
      <c r="L295" s="8">
        <v>0</v>
      </c>
      <c r="M295" s="8">
        <v>7670</v>
      </c>
      <c r="N295" s="11"/>
      <c r="O295" s="23"/>
    </row>
    <row r="296" spans="3:15" s="10" customFormat="1" ht="20.100000000000001" customHeight="1" x14ac:dyDescent="0.25">
      <c r="C296" s="1" t="s">
        <v>149</v>
      </c>
      <c r="D296" s="1" t="s">
        <v>449</v>
      </c>
      <c r="E296" s="1"/>
      <c r="F296" s="1">
        <v>2611</v>
      </c>
      <c r="G296" s="1" t="s">
        <v>142</v>
      </c>
      <c r="H296" s="1" t="s">
        <v>449</v>
      </c>
      <c r="I296" s="9">
        <v>44755</v>
      </c>
      <c r="J296" s="9">
        <v>44684</v>
      </c>
      <c r="K296" s="8">
        <v>7670</v>
      </c>
      <c r="L296" s="8">
        <v>0</v>
      </c>
      <c r="M296" s="8">
        <v>7670</v>
      </c>
      <c r="N296" s="11"/>
      <c r="O296" s="23"/>
    </row>
    <row r="297" spans="3:15" s="10" customFormat="1" ht="20.100000000000001" customHeight="1" x14ac:dyDescent="0.25">
      <c r="C297" s="1" t="s">
        <v>150</v>
      </c>
      <c r="D297" s="1" t="s">
        <v>453</v>
      </c>
      <c r="E297" s="1"/>
      <c r="F297" s="1">
        <v>2611</v>
      </c>
      <c r="G297" s="1" t="s">
        <v>142</v>
      </c>
      <c r="H297" s="1" t="s">
        <v>453</v>
      </c>
      <c r="I297" s="9">
        <v>44755</v>
      </c>
      <c r="J297" s="9">
        <v>44684</v>
      </c>
      <c r="K297" s="8">
        <v>7670</v>
      </c>
      <c r="L297" s="8">
        <v>0</v>
      </c>
      <c r="M297" s="8">
        <v>7670</v>
      </c>
      <c r="N297" s="11"/>
      <c r="O297" s="23"/>
    </row>
    <row r="298" spans="3:15" s="10" customFormat="1" ht="20.100000000000001" customHeight="1" x14ac:dyDescent="0.25">
      <c r="C298" s="1" t="s">
        <v>151</v>
      </c>
      <c r="D298" s="1" t="s">
        <v>428</v>
      </c>
      <c r="E298" s="1"/>
      <c r="F298" s="1">
        <v>2611</v>
      </c>
      <c r="G298" s="1" t="s">
        <v>142</v>
      </c>
      <c r="H298" s="1" t="s">
        <v>428</v>
      </c>
      <c r="I298" s="9">
        <v>44755</v>
      </c>
      <c r="J298" s="9">
        <v>44684</v>
      </c>
      <c r="K298" s="8">
        <v>7670</v>
      </c>
      <c r="L298" s="8">
        <v>0</v>
      </c>
      <c r="M298" s="8">
        <v>7670</v>
      </c>
      <c r="N298" s="11"/>
      <c r="O298" s="23"/>
    </row>
    <row r="299" spans="3:15" s="10" customFormat="1" ht="20.100000000000001" customHeight="1" x14ac:dyDescent="0.25">
      <c r="C299" s="1" t="s">
        <v>152</v>
      </c>
      <c r="D299" s="1" t="s">
        <v>427</v>
      </c>
      <c r="E299" s="1"/>
      <c r="F299" s="1">
        <v>2611</v>
      </c>
      <c r="G299" s="1" t="s">
        <v>142</v>
      </c>
      <c r="H299" s="1" t="s">
        <v>427</v>
      </c>
      <c r="I299" s="9">
        <v>44755</v>
      </c>
      <c r="J299" s="9">
        <v>44684</v>
      </c>
      <c r="K299" s="8">
        <v>7670</v>
      </c>
      <c r="L299" s="8">
        <v>0</v>
      </c>
      <c r="M299" s="8">
        <v>7670</v>
      </c>
      <c r="N299" s="11"/>
      <c r="O299" s="23"/>
    </row>
    <row r="300" spans="3:15" s="10" customFormat="1" ht="20.100000000000001" customHeight="1" x14ac:dyDescent="0.25">
      <c r="C300" s="1" t="s">
        <v>153</v>
      </c>
      <c r="D300" s="1" t="s">
        <v>427</v>
      </c>
      <c r="E300" s="1"/>
      <c r="F300" s="1">
        <v>2611</v>
      </c>
      <c r="G300" s="1" t="s">
        <v>142</v>
      </c>
      <c r="H300" s="1" t="s">
        <v>427</v>
      </c>
      <c r="I300" s="9">
        <v>44755</v>
      </c>
      <c r="J300" s="9">
        <v>44684</v>
      </c>
      <c r="K300" s="8">
        <v>7670</v>
      </c>
      <c r="L300" s="8">
        <v>0</v>
      </c>
      <c r="M300" s="8">
        <v>7670</v>
      </c>
      <c r="N300" s="11"/>
      <c r="O300" s="23"/>
    </row>
    <row r="301" spans="3:15" s="10" customFormat="1" ht="20.100000000000001" customHeight="1" x14ac:dyDescent="0.25">
      <c r="C301" s="1" t="s">
        <v>154</v>
      </c>
      <c r="D301" s="1" t="s">
        <v>553</v>
      </c>
      <c r="E301" s="1"/>
      <c r="F301" s="1">
        <v>2611</v>
      </c>
      <c r="G301" s="1" t="s">
        <v>142</v>
      </c>
      <c r="H301" s="1" t="s">
        <v>553</v>
      </c>
      <c r="I301" s="9">
        <v>44755</v>
      </c>
      <c r="J301" s="9">
        <v>44684</v>
      </c>
      <c r="K301" s="8">
        <v>7670</v>
      </c>
      <c r="L301" s="8">
        <v>0</v>
      </c>
      <c r="M301" s="8">
        <v>7670</v>
      </c>
      <c r="N301" s="11"/>
      <c r="O301" s="23"/>
    </row>
    <row r="302" spans="3:15" s="10" customFormat="1" ht="20.100000000000001" customHeight="1" x14ac:dyDescent="0.25">
      <c r="C302" s="1" t="s">
        <v>155</v>
      </c>
      <c r="D302" s="1" t="s">
        <v>553</v>
      </c>
      <c r="E302" s="1"/>
      <c r="F302" s="1">
        <v>2611</v>
      </c>
      <c r="G302" s="1" t="s">
        <v>142</v>
      </c>
      <c r="H302" s="1" t="s">
        <v>553</v>
      </c>
      <c r="I302" s="9">
        <v>44755</v>
      </c>
      <c r="J302" s="9">
        <v>44684</v>
      </c>
      <c r="K302" s="8">
        <v>7670</v>
      </c>
      <c r="L302" s="8">
        <v>0</v>
      </c>
      <c r="M302" s="8">
        <v>7670</v>
      </c>
      <c r="N302" s="11"/>
      <c r="O302" s="23"/>
    </row>
    <row r="303" spans="3:15" s="10" customFormat="1" ht="20.100000000000001" customHeight="1" x14ac:dyDescent="0.25">
      <c r="C303" s="1" t="s">
        <v>156</v>
      </c>
      <c r="D303" s="1" t="s">
        <v>445</v>
      </c>
      <c r="E303" s="1"/>
      <c r="F303" s="1">
        <v>2611</v>
      </c>
      <c r="G303" s="1" t="s">
        <v>142</v>
      </c>
      <c r="H303" s="1" t="s">
        <v>445</v>
      </c>
      <c r="I303" s="9">
        <v>44755</v>
      </c>
      <c r="J303" s="9">
        <v>44684</v>
      </c>
      <c r="K303" s="8">
        <v>7670</v>
      </c>
      <c r="L303" s="8">
        <v>0</v>
      </c>
      <c r="M303" s="8">
        <v>7670</v>
      </c>
      <c r="N303" s="11"/>
      <c r="O303" s="23"/>
    </row>
    <row r="304" spans="3:15" s="10" customFormat="1" ht="20.100000000000001" customHeight="1" x14ac:dyDescent="0.25">
      <c r="C304" s="1" t="s">
        <v>157</v>
      </c>
      <c r="D304" s="1" t="s">
        <v>438</v>
      </c>
      <c r="E304" s="1"/>
      <c r="F304" s="1">
        <v>2611</v>
      </c>
      <c r="G304" s="1" t="s">
        <v>142</v>
      </c>
      <c r="H304" s="1" t="s">
        <v>438</v>
      </c>
      <c r="I304" s="9">
        <v>44755</v>
      </c>
      <c r="J304" s="9">
        <v>44684</v>
      </c>
      <c r="K304" s="8">
        <v>7670</v>
      </c>
      <c r="L304" s="8">
        <v>0</v>
      </c>
      <c r="M304" s="8">
        <v>7670</v>
      </c>
      <c r="N304" s="11"/>
      <c r="O304" s="23"/>
    </row>
    <row r="305" spans="3:15" s="10" customFormat="1" ht="20.100000000000001" customHeight="1" x14ac:dyDescent="0.25">
      <c r="C305" s="1" t="s">
        <v>158</v>
      </c>
      <c r="D305" s="1" t="s">
        <v>437</v>
      </c>
      <c r="E305" s="1"/>
      <c r="F305" s="1">
        <v>2611</v>
      </c>
      <c r="G305" s="1" t="s">
        <v>142</v>
      </c>
      <c r="H305" s="1" t="s">
        <v>437</v>
      </c>
      <c r="I305" s="9">
        <v>44755</v>
      </c>
      <c r="J305" s="9">
        <v>44684</v>
      </c>
      <c r="K305" s="8">
        <v>7670</v>
      </c>
      <c r="L305" s="8">
        <v>0</v>
      </c>
      <c r="M305" s="8">
        <v>7670</v>
      </c>
      <c r="N305" s="11"/>
      <c r="O305" s="23"/>
    </row>
    <row r="306" spans="3:15" s="10" customFormat="1" ht="20.100000000000001" customHeight="1" x14ac:dyDescent="0.25">
      <c r="C306" s="1" t="s">
        <v>159</v>
      </c>
      <c r="D306" s="1" t="s">
        <v>566</v>
      </c>
      <c r="E306" s="1"/>
      <c r="F306" s="1">
        <v>2611</v>
      </c>
      <c r="G306" s="1" t="s">
        <v>142</v>
      </c>
      <c r="H306" s="1" t="s">
        <v>426</v>
      </c>
      <c r="I306" s="9">
        <v>44755</v>
      </c>
      <c r="J306" s="9">
        <v>44684</v>
      </c>
      <c r="K306" s="8">
        <v>7670</v>
      </c>
      <c r="L306" s="8">
        <v>0</v>
      </c>
      <c r="M306" s="8">
        <v>7670</v>
      </c>
      <c r="N306" s="11"/>
      <c r="O306" s="23"/>
    </row>
    <row r="307" spans="3:15" s="10" customFormat="1" ht="20.100000000000001" customHeight="1" x14ac:dyDescent="0.25">
      <c r="C307" s="1" t="s">
        <v>160</v>
      </c>
      <c r="D307" s="1" t="s">
        <v>658</v>
      </c>
      <c r="E307" s="1"/>
      <c r="F307" s="1">
        <v>2611</v>
      </c>
      <c r="G307" s="1" t="s">
        <v>142</v>
      </c>
      <c r="H307" s="1" t="s">
        <v>454</v>
      </c>
      <c r="I307" s="9">
        <v>44755</v>
      </c>
      <c r="J307" s="9">
        <v>44684</v>
      </c>
      <c r="K307" s="8">
        <v>7670</v>
      </c>
      <c r="L307" s="8">
        <v>0</v>
      </c>
      <c r="M307" s="8">
        <v>7670</v>
      </c>
      <c r="N307" s="11"/>
      <c r="O307" s="23"/>
    </row>
    <row r="308" spans="3:15" s="10" customFormat="1" ht="20.100000000000001" customHeight="1" x14ac:dyDescent="0.25">
      <c r="C308" s="1" t="s">
        <v>161</v>
      </c>
      <c r="D308" s="1" t="s">
        <v>658</v>
      </c>
      <c r="E308" s="1"/>
      <c r="F308" s="1">
        <v>2611</v>
      </c>
      <c r="G308" s="1" t="s">
        <v>142</v>
      </c>
      <c r="H308" s="1" t="s">
        <v>454</v>
      </c>
      <c r="I308" s="9">
        <v>44755</v>
      </c>
      <c r="J308" s="9">
        <v>44684</v>
      </c>
      <c r="K308" s="8">
        <v>7670</v>
      </c>
      <c r="L308" s="8">
        <v>0</v>
      </c>
      <c r="M308" s="8">
        <v>7670</v>
      </c>
      <c r="N308" s="11"/>
      <c r="O308" s="23"/>
    </row>
    <row r="309" spans="3:15" s="10" customFormat="1" ht="20.100000000000001" customHeight="1" x14ac:dyDescent="0.25">
      <c r="C309" s="1" t="s">
        <v>162</v>
      </c>
      <c r="D309" s="1" t="s">
        <v>658</v>
      </c>
      <c r="E309" s="1"/>
      <c r="F309" s="1">
        <v>2611</v>
      </c>
      <c r="G309" s="1" t="s">
        <v>142</v>
      </c>
      <c r="H309" s="1" t="s">
        <v>454</v>
      </c>
      <c r="I309" s="9">
        <v>44755</v>
      </c>
      <c r="J309" s="9">
        <v>44684</v>
      </c>
      <c r="K309" s="8">
        <v>7670</v>
      </c>
      <c r="L309" s="8">
        <v>0</v>
      </c>
      <c r="M309" s="8">
        <v>7670</v>
      </c>
      <c r="N309" s="11"/>
      <c r="O309" s="23"/>
    </row>
    <row r="310" spans="3:15" s="10" customFormat="1" ht="20.100000000000001" customHeight="1" x14ac:dyDescent="0.25">
      <c r="C310" s="1" t="s">
        <v>163</v>
      </c>
      <c r="D310" s="1" t="s">
        <v>658</v>
      </c>
      <c r="E310" s="1"/>
      <c r="F310" s="1">
        <v>2611</v>
      </c>
      <c r="G310" s="1" t="s">
        <v>142</v>
      </c>
      <c r="H310" s="1" t="s">
        <v>454</v>
      </c>
      <c r="I310" s="9">
        <v>44755</v>
      </c>
      <c r="J310" s="9">
        <v>44684</v>
      </c>
      <c r="K310" s="8">
        <v>7670</v>
      </c>
      <c r="L310" s="8">
        <v>0</v>
      </c>
      <c r="M310" s="8">
        <v>7670</v>
      </c>
      <c r="N310" s="11"/>
      <c r="O310" s="23"/>
    </row>
    <row r="311" spans="3:15" s="10" customFormat="1" ht="20.100000000000001" customHeight="1" x14ac:dyDescent="0.25">
      <c r="C311" s="1" t="s">
        <v>164</v>
      </c>
      <c r="D311" s="1" t="s">
        <v>658</v>
      </c>
      <c r="E311" s="1"/>
      <c r="F311" s="1">
        <v>2611</v>
      </c>
      <c r="G311" s="1" t="s">
        <v>142</v>
      </c>
      <c r="H311" s="1" t="s">
        <v>454</v>
      </c>
      <c r="I311" s="9">
        <v>44755</v>
      </c>
      <c r="J311" s="9">
        <v>44684</v>
      </c>
      <c r="K311" s="8">
        <v>7670</v>
      </c>
      <c r="L311" s="8">
        <v>0</v>
      </c>
      <c r="M311" s="8">
        <v>7670</v>
      </c>
      <c r="N311" s="11"/>
      <c r="O311" s="23"/>
    </row>
    <row r="312" spans="3:15" s="10" customFormat="1" ht="20.100000000000001" customHeight="1" x14ac:dyDescent="0.25">
      <c r="C312" s="1" t="s">
        <v>165</v>
      </c>
      <c r="D312" s="1" t="s">
        <v>658</v>
      </c>
      <c r="E312" s="1"/>
      <c r="F312" s="1">
        <v>2611</v>
      </c>
      <c r="G312" s="1" t="s">
        <v>142</v>
      </c>
      <c r="H312" s="1" t="s">
        <v>454</v>
      </c>
      <c r="I312" s="9">
        <v>44755</v>
      </c>
      <c r="J312" s="9">
        <v>44684</v>
      </c>
      <c r="K312" s="8">
        <v>7670</v>
      </c>
      <c r="L312" s="8">
        <v>0</v>
      </c>
      <c r="M312" s="8">
        <v>7670</v>
      </c>
      <c r="N312" s="11"/>
      <c r="O312" s="23"/>
    </row>
    <row r="313" spans="3:15" s="10" customFormat="1" ht="20.100000000000001" customHeight="1" x14ac:dyDescent="0.25">
      <c r="C313" s="1" t="s">
        <v>166</v>
      </c>
      <c r="D313" s="1" t="s">
        <v>658</v>
      </c>
      <c r="E313" s="1"/>
      <c r="F313" s="1">
        <v>2611</v>
      </c>
      <c r="G313" s="1" t="s">
        <v>142</v>
      </c>
      <c r="H313" s="1" t="s">
        <v>454</v>
      </c>
      <c r="I313" s="9">
        <v>44755</v>
      </c>
      <c r="J313" s="9">
        <v>44684</v>
      </c>
      <c r="K313" s="8">
        <v>7670</v>
      </c>
      <c r="L313" s="8">
        <v>0</v>
      </c>
      <c r="M313" s="8">
        <v>7670</v>
      </c>
      <c r="N313" s="11"/>
      <c r="O313" s="23"/>
    </row>
    <row r="314" spans="3:15" s="10" customFormat="1" ht="20.100000000000001" customHeight="1" x14ac:dyDescent="0.25">
      <c r="C314" s="1" t="s">
        <v>167</v>
      </c>
      <c r="D314" s="1" t="s">
        <v>658</v>
      </c>
      <c r="E314" s="1"/>
      <c r="F314" s="1">
        <v>2611</v>
      </c>
      <c r="G314" s="1" t="s">
        <v>142</v>
      </c>
      <c r="H314" s="1" t="s">
        <v>454</v>
      </c>
      <c r="I314" s="9">
        <v>44755</v>
      </c>
      <c r="J314" s="9">
        <v>44684</v>
      </c>
      <c r="K314" s="8">
        <v>7670</v>
      </c>
      <c r="L314" s="8">
        <v>0</v>
      </c>
      <c r="M314" s="8">
        <v>7670</v>
      </c>
      <c r="N314" s="11"/>
      <c r="O314" s="23"/>
    </row>
    <row r="315" spans="3:15" s="10" customFormat="1" ht="20.100000000000001" customHeight="1" x14ac:dyDescent="0.25">
      <c r="C315" s="1" t="s">
        <v>168</v>
      </c>
      <c r="D315" s="1" t="s">
        <v>658</v>
      </c>
      <c r="E315" s="1"/>
      <c r="F315" s="1">
        <v>2611</v>
      </c>
      <c r="G315" s="1" t="s">
        <v>142</v>
      </c>
      <c r="H315" s="1" t="s">
        <v>454</v>
      </c>
      <c r="I315" s="9">
        <v>44755</v>
      </c>
      <c r="J315" s="9">
        <v>44684</v>
      </c>
      <c r="K315" s="8">
        <v>7670</v>
      </c>
      <c r="L315" s="8">
        <v>0</v>
      </c>
      <c r="M315" s="8">
        <v>7670</v>
      </c>
      <c r="N315" s="11"/>
      <c r="O315" s="23"/>
    </row>
    <row r="316" spans="3:15" s="10" customFormat="1" ht="20.100000000000001" customHeight="1" x14ac:dyDescent="0.25">
      <c r="C316" s="1" t="s">
        <v>169</v>
      </c>
      <c r="D316" s="1" t="s">
        <v>658</v>
      </c>
      <c r="E316" s="1"/>
      <c r="F316" s="1">
        <v>2611</v>
      </c>
      <c r="G316" s="1" t="s">
        <v>142</v>
      </c>
      <c r="H316" s="1" t="s">
        <v>454</v>
      </c>
      <c r="I316" s="9">
        <v>44755</v>
      </c>
      <c r="J316" s="9">
        <v>44684</v>
      </c>
      <c r="K316" s="8">
        <v>7670</v>
      </c>
      <c r="L316" s="8">
        <v>0</v>
      </c>
      <c r="M316" s="8">
        <v>7670</v>
      </c>
      <c r="N316" s="11"/>
      <c r="O316" s="23"/>
    </row>
    <row r="317" spans="3:15" s="10" customFormat="1" ht="20.100000000000001" customHeight="1" x14ac:dyDescent="0.25">
      <c r="C317" s="1" t="s">
        <v>170</v>
      </c>
      <c r="D317" s="1" t="s">
        <v>644</v>
      </c>
      <c r="E317" s="1"/>
      <c r="F317" s="1">
        <v>2611</v>
      </c>
      <c r="G317" s="1" t="s">
        <v>142</v>
      </c>
      <c r="H317" s="1" t="s">
        <v>425</v>
      </c>
      <c r="I317" s="9">
        <v>44755</v>
      </c>
      <c r="J317" s="9">
        <v>44684</v>
      </c>
      <c r="K317" s="8">
        <v>7670</v>
      </c>
      <c r="L317" s="8">
        <v>0</v>
      </c>
      <c r="M317" s="8">
        <v>7670</v>
      </c>
      <c r="N317" s="11"/>
      <c r="O317" s="23"/>
    </row>
    <row r="318" spans="3:15" s="10" customFormat="1" ht="20.100000000000001" customHeight="1" x14ac:dyDescent="0.25">
      <c r="C318" s="1" t="s">
        <v>171</v>
      </c>
      <c r="D318" s="1" t="s">
        <v>644</v>
      </c>
      <c r="E318" s="1"/>
      <c r="F318" s="1">
        <v>2611</v>
      </c>
      <c r="G318" s="1" t="s">
        <v>142</v>
      </c>
      <c r="H318" s="1" t="s">
        <v>425</v>
      </c>
      <c r="I318" s="9">
        <v>44755</v>
      </c>
      <c r="J318" s="9">
        <v>44684</v>
      </c>
      <c r="K318" s="8">
        <v>7670</v>
      </c>
      <c r="L318" s="8">
        <v>0</v>
      </c>
      <c r="M318" s="8">
        <v>7670</v>
      </c>
      <c r="N318" s="11"/>
      <c r="O318" s="23"/>
    </row>
    <row r="319" spans="3:15" s="10" customFormat="1" ht="20.100000000000001" customHeight="1" x14ac:dyDescent="0.25">
      <c r="C319" s="1" t="s">
        <v>172</v>
      </c>
      <c r="D319" s="1" t="s">
        <v>658</v>
      </c>
      <c r="E319" s="1"/>
      <c r="F319" s="1">
        <v>2611</v>
      </c>
      <c r="G319" s="1" t="s">
        <v>142</v>
      </c>
      <c r="H319" s="1" t="s">
        <v>454</v>
      </c>
      <c r="I319" s="9">
        <v>44755</v>
      </c>
      <c r="J319" s="9">
        <v>44684</v>
      </c>
      <c r="K319" s="8">
        <v>7670</v>
      </c>
      <c r="L319" s="8">
        <v>0</v>
      </c>
      <c r="M319" s="8">
        <v>7670</v>
      </c>
      <c r="N319" s="11"/>
      <c r="O319" s="23"/>
    </row>
    <row r="320" spans="3:15" s="10" customFormat="1" ht="20.100000000000001" customHeight="1" x14ac:dyDescent="0.25">
      <c r="C320" s="1" t="s">
        <v>173</v>
      </c>
      <c r="D320" s="1" t="s">
        <v>658</v>
      </c>
      <c r="E320" s="1"/>
      <c r="F320" s="1">
        <v>2611</v>
      </c>
      <c r="G320" s="1" t="s">
        <v>142</v>
      </c>
      <c r="H320" s="1" t="s">
        <v>454</v>
      </c>
      <c r="I320" s="9">
        <v>44755</v>
      </c>
      <c r="J320" s="9">
        <v>44684</v>
      </c>
      <c r="K320" s="8">
        <v>7670</v>
      </c>
      <c r="L320" s="8">
        <v>0</v>
      </c>
      <c r="M320" s="8">
        <v>7670</v>
      </c>
      <c r="N320" s="11"/>
      <c r="O320" s="23"/>
    </row>
    <row r="321" spans="3:15" s="10" customFormat="1" ht="20.100000000000001" customHeight="1" x14ac:dyDescent="0.25">
      <c r="C321" s="1" t="s">
        <v>174</v>
      </c>
      <c r="D321" s="1" t="s">
        <v>644</v>
      </c>
      <c r="E321" s="1"/>
      <c r="F321" s="1">
        <v>2611</v>
      </c>
      <c r="G321" s="1" t="s">
        <v>142</v>
      </c>
      <c r="H321" s="1" t="s">
        <v>425</v>
      </c>
      <c r="I321" s="9">
        <v>44755</v>
      </c>
      <c r="J321" s="9">
        <v>44684</v>
      </c>
      <c r="K321" s="8">
        <v>7670</v>
      </c>
      <c r="L321" s="8">
        <v>0</v>
      </c>
      <c r="M321" s="8">
        <v>7670</v>
      </c>
      <c r="N321" s="11"/>
      <c r="O321" s="23"/>
    </row>
    <row r="322" spans="3:15" s="10" customFormat="1" ht="20.100000000000001" customHeight="1" x14ac:dyDescent="0.25">
      <c r="C322" s="1" t="s">
        <v>175</v>
      </c>
      <c r="D322" s="1" t="s">
        <v>658</v>
      </c>
      <c r="E322" s="1"/>
      <c r="F322" s="1">
        <v>2611</v>
      </c>
      <c r="G322" s="1" t="s">
        <v>142</v>
      </c>
      <c r="H322" s="1" t="s">
        <v>454</v>
      </c>
      <c r="I322" s="9">
        <v>44755</v>
      </c>
      <c r="J322" s="9">
        <v>44684</v>
      </c>
      <c r="K322" s="8">
        <v>7670</v>
      </c>
      <c r="L322" s="8">
        <v>0</v>
      </c>
      <c r="M322" s="8">
        <v>7670</v>
      </c>
      <c r="N322" s="11"/>
      <c r="O322" s="23"/>
    </row>
    <row r="323" spans="3:15" s="10" customFormat="1" ht="20.100000000000001" customHeight="1" x14ac:dyDescent="0.25">
      <c r="C323" s="1" t="s">
        <v>176</v>
      </c>
      <c r="D323" s="1" t="s">
        <v>658</v>
      </c>
      <c r="E323" s="1"/>
      <c r="F323" s="1">
        <v>2611</v>
      </c>
      <c r="G323" s="1" t="s">
        <v>142</v>
      </c>
      <c r="H323" s="1" t="s">
        <v>454</v>
      </c>
      <c r="I323" s="9">
        <v>44755</v>
      </c>
      <c r="J323" s="9">
        <v>44684</v>
      </c>
      <c r="K323" s="8">
        <v>7670</v>
      </c>
      <c r="L323" s="8">
        <v>0</v>
      </c>
      <c r="M323" s="8">
        <v>7670</v>
      </c>
      <c r="N323" s="11"/>
      <c r="O323" s="23"/>
    </row>
    <row r="324" spans="3:15" s="10" customFormat="1" ht="20.100000000000001" customHeight="1" x14ac:dyDescent="0.25">
      <c r="C324" s="1" t="s">
        <v>177</v>
      </c>
      <c r="D324" s="1" t="s">
        <v>644</v>
      </c>
      <c r="E324" s="1"/>
      <c r="F324" s="1">
        <v>2611</v>
      </c>
      <c r="G324" s="1" t="s">
        <v>142</v>
      </c>
      <c r="H324" s="1" t="s">
        <v>425</v>
      </c>
      <c r="I324" s="9">
        <v>44755</v>
      </c>
      <c r="J324" s="9">
        <v>44684</v>
      </c>
      <c r="K324" s="8">
        <v>7670</v>
      </c>
      <c r="L324" s="8">
        <v>0</v>
      </c>
      <c r="M324" s="8">
        <v>7670</v>
      </c>
      <c r="N324" s="11"/>
      <c r="O324" s="23"/>
    </row>
    <row r="325" spans="3:15" s="10" customFormat="1" ht="20.100000000000001" customHeight="1" x14ac:dyDescent="0.25">
      <c r="C325" s="1" t="s">
        <v>178</v>
      </c>
      <c r="D325" s="1" t="s">
        <v>658</v>
      </c>
      <c r="E325" s="1"/>
      <c r="F325" s="1">
        <v>2611</v>
      </c>
      <c r="G325" s="1" t="s">
        <v>142</v>
      </c>
      <c r="H325" s="1" t="s">
        <v>454</v>
      </c>
      <c r="I325" s="9">
        <v>44755</v>
      </c>
      <c r="J325" s="9">
        <v>44684</v>
      </c>
      <c r="K325" s="8">
        <v>7670</v>
      </c>
      <c r="L325" s="8">
        <v>0</v>
      </c>
      <c r="M325" s="8">
        <v>7670</v>
      </c>
      <c r="N325" s="11"/>
      <c r="O325" s="23"/>
    </row>
    <row r="326" spans="3:15" s="10" customFormat="1" ht="20.100000000000001" customHeight="1" x14ac:dyDescent="0.25">
      <c r="C326" s="1" t="s">
        <v>179</v>
      </c>
      <c r="D326" s="1" t="s">
        <v>658</v>
      </c>
      <c r="E326" s="1"/>
      <c r="F326" s="1">
        <v>2611</v>
      </c>
      <c r="G326" s="1" t="s">
        <v>142</v>
      </c>
      <c r="H326" s="1" t="s">
        <v>454</v>
      </c>
      <c r="I326" s="9">
        <v>44755</v>
      </c>
      <c r="J326" s="9">
        <v>44684</v>
      </c>
      <c r="K326" s="8">
        <v>7670</v>
      </c>
      <c r="L326" s="8">
        <v>0</v>
      </c>
      <c r="M326" s="8">
        <v>7670</v>
      </c>
      <c r="N326" s="11"/>
      <c r="O326" s="23"/>
    </row>
    <row r="327" spans="3:15" s="10" customFormat="1" ht="20.100000000000001" customHeight="1" x14ac:dyDescent="0.25">
      <c r="C327" s="1" t="s">
        <v>180</v>
      </c>
      <c r="D327" s="1" t="s">
        <v>452</v>
      </c>
      <c r="E327" s="1"/>
      <c r="F327" s="1">
        <v>2611</v>
      </c>
      <c r="G327" s="1" t="s">
        <v>142</v>
      </c>
      <c r="H327" s="1" t="s">
        <v>452</v>
      </c>
      <c r="I327" s="9">
        <v>44755</v>
      </c>
      <c r="J327" s="9">
        <v>44684</v>
      </c>
      <c r="K327" s="8">
        <v>7670</v>
      </c>
      <c r="L327" s="8">
        <v>0</v>
      </c>
      <c r="M327" s="8">
        <v>7670</v>
      </c>
      <c r="N327" s="11"/>
      <c r="O327" s="23"/>
    </row>
    <row r="328" spans="3:15" s="10" customFormat="1" ht="20.100000000000001" customHeight="1" x14ac:dyDescent="0.25">
      <c r="C328" s="1" t="s">
        <v>181</v>
      </c>
      <c r="D328" s="1" t="s">
        <v>452</v>
      </c>
      <c r="E328" s="1"/>
      <c r="F328" s="1">
        <v>2611</v>
      </c>
      <c r="G328" s="1" t="s">
        <v>142</v>
      </c>
      <c r="H328" s="1" t="s">
        <v>452</v>
      </c>
      <c r="I328" s="9">
        <v>44755</v>
      </c>
      <c r="J328" s="9">
        <v>44684</v>
      </c>
      <c r="K328" s="8">
        <v>7670</v>
      </c>
      <c r="L328" s="8">
        <v>0</v>
      </c>
      <c r="M328" s="8">
        <v>7670</v>
      </c>
      <c r="N328" s="11"/>
      <c r="O328" s="23"/>
    </row>
    <row r="329" spans="3:15" s="10" customFormat="1" ht="20.100000000000001" customHeight="1" x14ac:dyDescent="0.25">
      <c r="C329" s="1" t="s">
        <v>182</v>
      </c>
      <c r="D329" s="1" t="s">
        <v>418</v>
      </c>
      <c r="E329" s="1"/>
      <c r="F329" s="1">
        <v>2611</v>
      </c>
      <c r="G329" s="1" t="s">
        <v>248</v>
      </c>
      <c r="H329" s="1" t="s">
        <v>418</v>
      </c>
      <c r="I329" s="9">
        <v>44755</v>
      </c>
      <c r="J329" s="9">
        <v>44684</v>
      </c>
      <c r="K329" s="8">
        <v>4130</v>
      </c>
      <c r="L329" s="8">
        <v>0</v>
      </c>
      <c r="M329" s="8">
        <v>4130</v>
      </c>
      <c r="N329" s="11"/>
      <c r="O329" s="23"/>
    </row>
    <row r="330" spans="3:15" s="10" customFormat="1" ht="20.100000000000001" customHeight="1" x14ac:dyDescent="0.25">
      <c r="C330" s="1" t="s">
        <v>183</v>
      </c>
      <c r="D330" s="1" t="s">
        <v>418</v>
      </c>
      <c r="E330" s="1"/>
      <c r="F330" s="1">
        <v>2611</v>
      </c>
      <c r="G330" s="1" t="s">
        <v>248</v>
      </c>
      <c r="H330" s="1" t="s">
        <v>418</v>
      </c>
      <c r="I330" s="9">
        <v>44755</v>
      </c>
      <c r="J330" s="9">
        <v>44684</v>
      </c>
      <c r="K330" s="8">
        <v>4130</v>
      </c>
      <c r="L330" s="8">
        <v>0</v>
      </c>
      <c r="M330" s="8">
        <v>4130</v>
      </c>
      <c r="N330" s="11"/>
      <c r="O330" s="23"/>
    </row>
    <row r="331" spans="3:15" s="10" customFormat="1" ht="20.100000000000001" customHeight="1" x14ac:dyDescent="0.25">
      <c r="C331" s="1" t="s">
        <v>184</v>
      </c>
      <c r="D331" s="1" t="s">
        <v>418</v>
      </c>
      <c r="E331" s="1"/>
      <c r="F331" s="1">
        <v>2611</v>
      </c>
      <c r="G331" s="1" t="s">
        <v>248</v>
      </c>
      <c r="H331" s="1" t="s">
        <v>418</v>
      </c>
      <c r="I331" s="9">
        <v>44755</v>
      </c>
      <c r="J331" s="9">
        <v>44684</v>
      </c>
      <c r="K331" s="8">
        <v>4130</v>
      </c>
      <c r="L331" s="8">
        <v>0</v>
      </c>
      <c r="M331" s="8">
        <v>4130</v>
      </c>
      <c r="N331" s="11"/>
      <c r="O331" s="23"/>
    </row>
    <row r="332" spans="3:15" s="10" customFormat="1" ht="20.100000000000001" customHeight="1" x14ac:dyDescent="0.25">
      <c r="C332" s="1" t="s">
        <v>185</v>
      </c>
      <c r="D332" s="1" t="s">
        <v>418</v>
      </c>
      <c r="E332" s="1"/>
      <c r="F332" s="1">
        <v>2611</v>
      </c>
      <c r="G332" s="1" t="s">
        <v>248</v>
      </c>
      <c r="H332" s="1" t="s">
        <v>418</v>
      </c>
      <c r="I332" s="9">
        <v>44755</v>
      </c>
      <c r="J332" s="9">
        <v>44684</v>
      </c>
      <c r="K332" s="8">
        <v>4130</v>
      </c>
      <c r="L332" s="8">
        <v>0</v>
      </c>
      <c r="M332" s="8">
        <v>4130</v>
      </c>
      <c r="N332" s="11"/>
      <c r="O332" s="23"/>
    </row>
    <row r="333" spans="3:15" s="10" customFormat="1" ht="20.100000000000001" customHeight="1" x14ac:dyDescent="0.25">
      <c r="C333" s="1" t="s">
        <v>211</v>
      </c>
      <c r="D333" s="1" t="s">
        <v>543</v>
      </c>
      <c r="E333" s="1"/>
      <c r="F333" s="1">
        <v>2611</v>
      </c>
      <c r="G333" s="1" t="s">
        <v>250</v>
      </c>
      <c r="H333" s="1" t="s">
        <v>543</v>
      </c>
      <c r="I333" s="9">
        <v>44756</v>
      </c>
      <c r="J333" s="9">
        <v>44656</v>
      </c>
      <c r="K333" s="8">
        <v>16845.82</v>
      </c>
      <c r="L333" s="8">
        <v>0</v>
      </c>
      <c r="M333" s="8">
        <v>16845.82</v>
      </c>
      <c r="N333" s="11"/>
      <c r="O333" s="23"/>
    </row>
    <row r="334" spans="3:15" s="10" customFormat="1" ht="20.100000000000001" customHeight="1" x14ac:dyDescent="0.25">
      <c r="C334" s="1" t="s">
        <v>212</v>
      </c>
      <c r="D334" s="1" t="s">
        <v>453</v>
      </c>
      <c r="E334" s="1"/>
      <c r="F334" s="1">
        <v>2611</v>
      </c>
      <c r="G334" s="1" t="s">
        <v>250</v>
      </c>
      <c r="H334" s="1" t="s">
        <v>452</v>
      </c>
      <c r="I334" s="9">
        <v>44756</v>
      </c>
      <c r="J334" s="9">
        <v>44656</v>
      </c>
      <c r="K334" s="8">
        <v>16845.82</v>
      </c>
      <c r="L334" s="8">
        <v>0</v>
      </c>
      <c r="M334" s="8">
        <v>16845.82</v>
      </c>
      <c r="N334" s="11"/>
      <c r="O334" s="23"/>
    </row>
    <row r="335" spans="3:15" s="10" customFormat="1" ht="20.100000000000001" customHeight="1" x14ac:dyDescent="0.25">
      <c r="C335" s="1" t="s">
        <v>213</v>
      </c>
      <c r="D335" s="1" t="s">
        <v>648</v>
      </c>
      <c r="E335" s="1"/>
      <c r="F335" s="1">
        <v>2611</v>
      </c>
      <c r="G335" s="1" t="s">
        <v>250</v>
      </c>
      <c r="H335" s="1" t="s">
        <v>439</v>
      </c>
      <c r="I335" s="9">
        <v>44756</v>
      </c>
      <c r="J335" s="9">
        <v>44656</v>
      </c>
      <c r="K335" s="8">
        <v>16845.82</v>
      </c>
      <c r="L335" s="8">
        <v>0</v>
      </c>
      <c r="M335" s="8">
        <v>16845.82</v>
      </c>
      <c r="N335" s="11"/>
      <c r="O335" s="23"/>
    </row>
    <row r="336" spans="3:15" s="10" customFormat="1" ht="20.100000000000001" customHeight="1" x14ac:dyDescent="0.25">
      <c r="C336" s="1" t="s">
        <v>214</v>
      </c>
      <c r="D336" s="1" t="s">
        <v>485</v>
      </c>
      <c r="E336" s="1"/>
      <c r="F336" s="1">
        <v>2611</v>
      </c>
      <c r="G336" s="1" t="s">
        <v>250</v>
      </c>
      <c r="H336" s="1" t="s">
        <v>479</v>
      </c>
      <c r="I336" s="9">
        <v>44756</v>
      </c>
      <c r="J336" s="9">
        <v>44656</v>
      </c>
      <c r="K336" s="8">
        <v>16845.82</v>
      </c>
      <c r="L336" s="8">
        <v>0</v>
      </c>
      <c r="M336" s="8">
        <v>16845.82</v>
      </c>
      <c r="N336" s="11"/>
      <c r="O336" s="23"/>
    </row>
    <row r="337" spans="3:15" s="10" customFormat="1" ht="20.100000000000001" customHeight="1" x14ac:dyDescent="0.25">
      <c r="C337" s="1" t="s">
        <v>215</v>
      </c>
      <c r="D337" s="1" t="s">
        <v>644</v>
      </c>
      <c r="E337" s="1"/>
      <c r="F337" s="1">
        <v>2611</v>
      </c>
      <c r="G337" s="1" t="s">
        <v>250</v>
      </c>
      <c r="H337" s="1" t="s">
        <v>425</v>
      </c>
      <c r="I337" s="9">
        <v>44756</v>
      </c>
      <c r="J337" s="9">
        <v>44656</v>
      </c>
      <c r="K337" s="8">
        <v>16845.82</v>
      </c>
      <c r="L337" s="8">
        <v>0</v>
      </c>
      <c r="M337" s="8">
        <v>16845.82</v>
      </c>
      <c r="N337" s="11"/>
      <c r="O337" s="23"/>
    </row>
    <row r="338" spans="3:15" s="10" customFormat="1" ht="20.100000000000001" customHeight="1" x14ac:dyDescent="0.25">
      <c r="C338" s="1" t="s">
        <v>216</v>
      </c>
      <c r="D338" s="1" t="s">
        <v>449</v>
      </c>
      <c r="E338" s="1"/>
      <c r="F338" s="1">
        <v>2611</v>
      </c>
      <c r="G338" s="1" t="s">
        <v>250</v>
      </c>
      <c r="H338" s="1" t="s">
        <v>449</v>
      </c>
      <c r="I338" s="9">
        <v>44756</v>
      </c>
      <c r="J338" s="9">
        <v>44656</v>
      </c>
      <c r="K338" s="8">
        <v>16845.82</v>
      </c>
      <c r="L338" s="8">
        <v>0</v>
      </c>
      <c r="M338" s="8">
        <v>16845.82</v>
      </c>
      <c r="N338" s="11"/>
      <c r="O338" s="23"/>
    </row>
    <row r="339" spans="3:15" s="10" customFormat="1" ht="20.100000000000001" customHeight="1" x14ac:dyDescent="0.25">
      <c r="C339" s="1" t="s">
        <v>217</v>
      </c>
      <c r="D339" s="1" t="s">
        <v>428</v>
      </c>
      <c r="E339" s="1"/>
      <c r="F339" s="1">
        <v>2611</v>
      </c>
      <c r="G339" s="1" t="s">
        <v>250</v>
      </c>
      <c r="H339" s="1" t="s">
        <v>428</v>
      </c>
      <c r="I339" s="9">
        <v>44756</v>
      </c>
      <c r="J339" s="9">
        <v>44656</v>
      </c>
      <c r="K339" s="8">
        <v>16845.82</v>
      </c>
      <c r="L339" s="8">
        <v>0</v>
      </c>
      <c r="M339" s="8">
        <v>16845.82</v>
      </c>
      <c r="N339" s="11"/>
      <c r="O339" s="23"/>
    </row>
    <row r="340" spans="3:15" s="10" customFormat="1" ht="20.100000000000001" customHeight="1" x14ac:dyDescent="0.25">
      <c r="C340" s="1" t="s">
        <v>218</v>
      </c>
      <c r="D340" s="1" t="s">
        <v>427</v>
      </c>
      <c r="E340" s="1"/>
      <c r="F340" s="1">
        <v>2611</v>
      </c>
      <c r="G340" s="1" t="s">
        <v>250</v>
      </c>
      <c r="H340" s="1" t="s">
        <v>427</v>
      </c>
      <c r="I340" s="9">
        <v>44756</v>
      </c>
      <c r="J340" s="9">
        <v>44656</v>
      </c>
      <c r="K340" s="8">
        <v>16845.82</v>
      </c>
      <c r="L340" s="8">
        <v>0</v>
      </c>
      <c r="M340" s="8">
        <v>16845.82</v>
      </c>
      <c r="N340" s="11"/>
      <c r="O340" s="23"/>
    </row>
    <row r="341" spans="3:15" s="10" customFormat="1" ht="20.100000000000001" customHeight="1" x14ac:dyDescent="0.25">
      <c r="C341" s="1" t="s">
        <v>219</v>
      </c>
      <c r="D341" s="1" t="s">
        <v>427</v>
      </c>
      <c r="E341" s="1"/>
      <c r="F341" s="1">
        <v>2611</v>
      </c>
      <c r="G341" s="1" t="s">
        <v>250</v>
      </c>
      <c r="H341" s="1" t="s">
        <v>427</v>
      </c>
      <c r="I341" s="9">
        <v>44756</v>
      </c>
      <c r="J341" s="9">
        <v>44656</v>
      </c>
      <c r="K341" s="8">
        <v>16845.82</v>
      </c>
      <c r="L341" s="8">
        <v>0</v>
      </c>
      <c r="M341" s="8">
        <v>16845.82</v>
      </c>
      <c r="N341" s="11"/>
      <c r="O341" s="23"/>
    </row>
    <row r="342" spans="3:15" s="10" customFormat="1" ht="20.100000000000001" customHeight="1" x14ac:dyDescent="0.25">
      <c r="C342" s="1" t="s">
        <v>220</v>
      </c>
      <c r="D342" s="1" t="s">
        <v>428</v>
      </c>
      <c r="E342" s="1"/>
      <c r="F342" s="1">
        <v>2611</v>
      </c>
      <c r="G342" s="1" t="s">
        <v>250</v>
      </c>
      <c r="H342" s="1" t="s">
        <v>428</v>
      </c>
      <c r="I342" s="9">
        <v>44756</v>
      </c>
      <c r="J342" s="9">
        <v>44656</v>
      </c>
      <c r="K342" s="8">
        <v>16845.82</v>
      </c>
      <c r="L342" s="8">
        <v>0</v>
      </c>
      <c r="M342" s="8">
        <v>16845.82</v>
      </c>
      <c r="N342" s="11"/>
      <c r="O342" s="23"/>
    </row>
    <row r="343" spans="3:15" s="10" customFormat="1" ht="20.100000000000001" customHeight="1" x14ac:dyDescent="0.25">
      <c r="C343" s="1" t="s">
        <v>221</v>
      </c>
      <c r="D343" s="1" t="s">
        <v>553</v>
      </c>
      <c r="E343" s="1"/>
      <c r="F343" s="1">
        <v>2611</v>
      </c>
      <c r="G343" s="1" t="s">
        <v>250</v>
      </c>
      <c r="H343" s="1" t="s">
        <v>553</v>
      </c>
      <c r="I343" s="9">
        <v>44756</v>
      </c>
      <c r="J343" s="9">
        <v>44656</v>
      </c>
      <c r="K343" s="8">
        <v>16845.82</v>
      </c>
      <c r="L343" s="8">
        <v>0</v>
      </c>
      <c r="M343" s="8">
        <v>16845.82</v>
      </c>
      <c r="N343" s="11"/>
      <c r="O343" s="23"/>
    </row>
    <row r="344" spans="3:15" s="10" customFormat="1" ht="20.100000000000001" customHeight="1" x14ac:dyDescent="0.25">
      <c r="C344" s="1" t="s">
        <v>222</v>
      </c>
      <c r="D344" s="1" t="s">
        <v>565</v>
      </c>
      <c r="E344" s="1"/>
      <c r="F344" s="1">
        <v>2611</v>
      </c>
      <c r="G344" s="1" t="s">
        <v>250</v>
      </c>
      <c r="H344" s="1" t="s">
        <v>424</v>
      </c>
      <c r="I344" s="9">
        <v>44756</v>
      </c>
      <c r="J344" s="9">
        <v>44656</v>
      </c>
      <c r="K344" s="8">
        <v>16845.84</v>
      </c>
      <c r="L344" s="8">
        <v>0</v>
      </c>
      <c r="M344" s="8">
        <v>16845.84</v>
      </c>
      <c r="N344" s="11"/>
      <c r="O344" s="23"/>
    </row>
    <row r="345" spans="3:15" s="10" customFormat="1" ht="20.100000000000001" customHeight="1" x14ac:dyDescent="0.25">
      <c r="C345" s="1" t="s">
        <v>223</v>
      </c>
      <c r="D345" s="1" t="s">
        <v>565</v>
      </c>
      <c r="E345" s="1"/>
      <c r="F345" s="1">
        <v>2611</v>
      </c>
      <c r="G345" s="1" t="s">
        <v>250</v>
      </c>
      <c r="H345" s="1" t="s">
        <v>424</v>
      </c>
      <c r="I345" s="9">
        <v>44756</v>
      </c>
      <c r="J345" s="9">
        <v>44656</v>
      </c>
      <c r="K345" s="8">
        <v>16845.82</v>
      </c>
      <c r="L345" s="8">
        <v>0</v>
      </c>
      <c r="M345" s="8">
        <v>16845.82</v>
      </c>
      <c r="N345" s="11"/>
      <c r="O345" s="23"/>
    </row>
    <row r="346" spans="3:15" s="10" customFormat="1" ht="20.100000000000001" customHeight="1" x14ac:dyDescent="0.25">
      <c r="C346" s="1" t="s">
        <v>224</v>
      </c>
      <c r="D346" s="1" t="s">
        <v>566</v>
      </c>
      <c r="E346" s="1"/>
      <c r="F346" s="1">
        <v>2611</v>
      </c>
      <c r="G346" s="1" t="s">
        <v>250</v>
      </c>
      <c r="H346" s="1" t="s">
        <v>426</v>
      </c>
      <c r="I346" s="9">
        <v>44756</v>
      </c>
      <c r="J346" s="9">
        <v>44656</v>
      </c>
      <c r="K346" s="8">
        <v>16845.82</v>
      </c>
      <c r="L346" s="8">
        <v>0</v>
      </c>
      <c r="M346" s="8">
        <v>16845.82</v>
      </c>
      <c r="N346" s="11"/>
      <c r="O346" s="23"/>
    </row>
    <row r="347" spans="3:15" s="10" customFormat="1" ht="20.100000000000001" customHeight="1" x14ac:dyDescent="0.25">
      <c r="C347" s="1" t="s">
        <v>225</v>
      </c>
      <c r="D347" s="1" t="s">
        <v>564</v>
      </c>
      <c r="E347" s="1"/>
      <c r="F347" s="1">
        <v>2611</v>
      </c>
      <c r="G347" s="1" t="s">
        <v>250</v>
      </c>
      <c r="H347" s="1" t="s">
        <v>419</v>
      </c>
      <c r="I347" s="9">
        <v>44756</v>
      </c>
      <c r="J347" s="9">
        <v>44656</v>
      </c>
      <c r="K347" s="8">
        <v>16845.82</v>
      </c>
      <c r="L347" s="8">
        <v>0</v>
      </c>
      <c r="M347" s="8">
        <v>16845.82</v>
      </c>
      <c r="N347" s="11"/>
      <c r="O347" s="23"/>
    </row>
    <row r="348" spans="3:15" s="10" customFormat="1" ht="20.100000000000001" customHeight="1" x14ac:dyDescent="0.25">
      <c r="C348" s="1" t="s">
        <v>226</v>
      </c>
      <c r="D348" s="1" t="s">
        <v>452</v>
      </c>
      <c r="E348" s="1"/>
      <c r="F348" s="1">
        <v>2611</v>
      </c>
      <c r="G348" s="1" t="s">
        <v>250</v>
      </c>
      <c r="H348" s="1" t="s">
        <v>452</v>
      </c>
      <c r="I348" s="9">
        <v>44756</v>
      </c>
      <c r="J348" s="9">
        <v>44656</v>
      </c>
      <c r="K348" s="8">
        <v>16845.82</v>
      </c>
      <c r="L348" s="8">
        <v>0</v>
      </c>
      <c r="M348" s="8">
        <v>16845.82</v>
      </c>
      <c r="N348" s="11"/>
      <c r="O348" s="23"/>
    </row>
    <row r="349" spans="3:15" s="10" customFormat="1" ht="20.100000000000001" customHeight="1" x14ac:dyDescent="0.25">
      <c r="C349" s="1" t="s">
        <v>206</v>
      </c>
      <c r="D349" s="1" t="s">
        <v>450</v>
      </c>
      <c r="E349" s="1"/>
      <c r="F349" s="1">
        <v>2611</v>
      </c>
      <c r="G349" s="1" t="s">
        <v>207</v>
      </c>
      <c r="H349" s="1" t="s">
        <v>450</v>
      </c>
      <c r="I349" s="9">
        <v>44755</v>
      </c>
      <c r="J349" s="9">
        <v>44684</v>
      </c>
      <c r="K349" s="8">
        <v>15080.4</v>
      </c>
      <c r="L349" s="8">
        <v>0</v>
      </c>
      <c r="M349" s="8">
        <v>15080.4</v>
      </c>
      <c r="N349" s="11"/>
      <c r="O349" s="23"/>
    </row>
    <row r="350" spans="3:15" s="10" customFormat="1" ht="20.100000000000001" customHeight="1" x14ac:dyDescent="0.25">
      <c r="C350" s="1" t="s">
        <v>208</v>
      </c>
      <c r="D350" s="1" t="s">
        <v>450</v>
      </c>
      <c r="E350" s="1"/>
      <c r="F350" s="1">
        <v>2611</v>
      </c>
      <c r="G350" s="1" t="s">
        <v>207</v>
      </c>
      <c r="H350" s="1" t="s">
        <v>450</v>
      </c>
      <c r="I350" s="9">
        <v>44755</v>
      </c>
      <c r="J350" s="9">
        <v>44684</v>
      </c>
      <c r="K350" s="8">
        <v>15080.4</v>
      </c>
      <c r="L350" s="8">
        <v>0</v>
      </c>
      <c r="M350" s="8">
        <v>15080.4</v>
      </c>
      <c r="N350" s="11"/>
      <c r="O350" s="23"/>
    </row>
    <row r="351" spans="3:15" s="10" customFormat="1" ht="20.100000000000001" customHeight="1" x14ac:dyDescent="0.25">
      <c r="C351" s="1" t="s">
        <v>209</v>
      </c>
      <c r="D351" s="1" t="s">
        <v>427</v>
      </c>
      <c r="E351" s="1"/>
      <c r="F351" s="1">
        <v>2611</v>
      </c>
      <c r="G351" s="1" t="s">
        <v>210</v>
      </c>
      <c r="H351" s="1" t="s">
        <v>427</v>
      </c>
      <c r="I351" s="9">
        <v>44755</v>
      </c>
      <c r="J351" s="9">
        <v>44684</v>
      </c>
      <c r="K351" s="8">
        <v>28774.3</v>
      </c>
      <c r="L351" s="8">
        <v>0</v>
      </c>
      <c r="M351" s="8">
        <v>28774.3</v>
      </c>
      <c r="N351" s="11"/>
      <c r="O351" s="23"/>
    </row>
    <row r="352" spans="3:15" s="10" customFormat="1" ht="20.100000000000001" customHeight="1" x14ac:dyDescent="0.25">
      <c r="C352" s="1"/>
      <c r="D352" s="1"/>
      <c r="E352" s="1"/>
      <c r="F352" s="1"/>
      <c r="G352" s="1"/>
      <c r="H352" s="1"/>
      <c r="I352" s="9"/>
      <c r="J352" s="9"/>
      <c r="K352" s="8"/>
      <c r="L352" s="8"/>
      <c r="M352" s="8"/>
      <c r="N352" s="11"/>
      <c r="O352" s="23"/>
    </row>
    <row r="353" spans="3:15" s="10" customFormat="1" ht="20.100000000000001" customHeight="1" x14ac:dyDescent="0.25">
      <c r="C353" s="1"/>
      <c r="D353" s="1"/>
      <c r="E353" s="1"/>
      <c r="F353" s="1"/>
      <c r="G353" s="1"/>
      <c r="H353" s="1"/>
      <c r="I353" s="9"/>
      <c r="J353" s="9"/>
      <c r="K353" s="8"/>
      <c r="L353" s="8"/>
      <c r="M353" s="8"/>
      <c r="N353" s="11"/>
      <c r="O353" s="23"/>
    </row>
    <row r="354" spans="3:15" s="10" customFormat="1" ht="20.100000000000001" customHeight="1" x14ac:dyDescent="0.25">
      <c r="C354" s="1"/>
      <c r="D354" s="1"/>
      <c r="E354" s="1"/>
      <c r="F354" s="1"/>
      <c r="G354" s="1"/>
      <c r="H354" s="1"/>
      <c r="I354" s="9"/>
      <c r="J354" s="9"/>
      <c r="K354" s="8"/>
      <c r="L354" s="8"/>
      <c r="M354" s="8"/>
      <c r="N354" s="11"/>
      <c r="O354" s="23"/>
    </row>
    <row r="355" spans="3:15" s="10" customFormat="1" ht="20.100000000000001" customHeight="1" x14ac:dyDescent="0.25">
      <c r="C355" s="10" t="s">
        <v>895</v>
      </c>
      <c r="F355" s="1"/>
      <c r="G355" s="1"/>
      <c r="H355" s="1"/>
      <c r="I355" s="9"/>
      <c r="J355" s="9"/>
      <c r="K355" s="11">
        <f>SUM(K356)</f>
        <v>18290</v>
      </c>
      <c r="L355" s="11">
        <f t="shared" ref="L355:M355" si="0">SUM(L356)</f>
        <v>0</v>
      </c>
      <c r="M355" s="11">
        <f t="shared" si="0"/>
        <v>18290</v>
      </c>
      <c r="N355" s="11"/>
      <c r="O355" s="23"/>
    </row>
    <row r="356" spans="3:15" s="10" customFormat="1" ht="20.100000000000001" customHeight="1" x14ac:dyDescent="0.25">
      <c r="C356" s="1" t="s">
        <v>29</v>
      </c>
      <c r="D356" s="1" t="s">
        <v>427</v>
      </c>
      <c r="E356" s="1"/>
      <c r="F356" s="1">
        <v>2614</v>
      </c>
      <c r="G356" s="1" t="s">
        <v>31</v>
      </c>
      <c r="H356" s="1" t="s">
        <v>427</v>
      </c>
      <c r="I356" s="9">
        <v>44757</v>
      </c>
      <c r="J356" s="9">
        <v>44711</v>
      </c>
      <c r="K356" s="8">
        <v>18290</v>
      </c>
      <c r="L356" s="8">
        <v>0</v>
      </c>
      <c r="M356" s="8">
        <v>18290</v>
      </c>
      <c r="N356" s="11"/>
      <c r="O356" s="23"/>
    </row>
    <row r="357" spans="3:15" s="10" customFormat="1" ht="20.100000000000001" customHeight="1" x14ac:dyDescent="0.25">
      <c r="C357" s="1"/>
      <c r="D357" s="1"/>
      <c r="E357" s="1"/>
      <c r="F357" s="1"/>
      <c r="G357" s="1"/>
      <c r="H357" s="1"/>
      <c r="I357" s="9"/>
      <c r="J357" s="9"/>
      <c r="K357" s="8"/>
      <c r="L357" s="8"/>
      <c r="M357" s="8"/>
      <c r="N357" s="11"/>
      <c r="O357" s="23"/>
    </row>
    <row r="358" spans="3:15" s="10" customFormat="1" ht="20.100000000000001" customHeight="1" x14ac:dyDescent="0.25">
      <c r="C358" s="1"/>
      <c r="D358" s="1"/>
      <c r="E358" s="1"/>
      <c r="F358" s="1"/>
      <c r="G358" s="1"/>
      <c r="H358" s="1"/>
      <c r="I358" s="9"/>
      <c r="J358" s="9"/>
      <c r="K358" s="8"/>
      <c r="L358" s="8"/>
      <c r="M358" s="8"/>
      <c r="N358" s="11"/>
      <c r="O358" s="23"/>
    </row>
    <row r="359" spans="3:15" s="10" customFormat="1" ht="20.100000000000001" customHeight="1" x14ac:dyDescent="0.25">
      <c r="C359" s="10" t="s">
        <v>896</v>
      </c>
      <c r="F359" s="1"/>
      <c r="G359" s="1"/>
      <c r="H359" s="1"/>
      <c r="I359" s="9"/>
      <c r="J359" s="9"/>
      <c r="K359" s="11">
        <f>SUM(K360)</f>
        <v>26616.82</v>
      </c>
      <c r="L359" s="11">
        <f t="shared" ref="L359" si="1">SUM(L360)</f>
        <v>0</v>
      </c>
      <c r="M359" s="11">
        <f t="shared" ref="M359" si="2">SUM(M360)</f>
        <v>26616.82</v>
      </c>
      <c r="N359" s="11"/>
      <c r="O359" s="23"/>
    </row>
    <row r="360" spans="3:15" s="10" customFormat="1" ht="20.100000000000001" customHeight="1" x14ac:dyDescent="0.25">
      <c r="C360" s="1" t="s">
        <v>49</v>
      </c>
      <c r="D360" s="1" t="s">
        <v>437</v>
      </c>
      <c r="E360" s="1"/>
      <c r="F360" s="1">
        <v>2621</v>
      </c>
      <c r="G360" s="1" t="s">
        <v>55</v>
      </c>
      <c r="H360" s="1" t="s">
        <v>437</v>
      </c>
      <c r="I360" s="9">
        <v>44757</v>
      </c>
      <c r="J360" s="9">
        <v>44692</v>
      </c>
      <c r="K360" s="8">
        <v>26616.82</v>
      </c>
      <c r="L360" s="8">
        <v>0</v>
      </c>
      <c r="M360" s="8">
        <v>26616.82</v>
      </c>
      <c r="N360" s="11"/>
      <c r="O360" s="23"/>
    </row>
    <row r="361" spans="3:15" s="10" customFormat="1" ht="20.100000000000001" customHeight="1" x14ac:dyDescent="0.25">
      <c r="C361" s="1"/>
      <c r="D361" s="1"/>
      <c r="E361" s="1"/>
      <c r="F361" s="1"/>
      <c r="G361" s="1"/>
      <c r="H361" s="1"/>
      <c r="I361" s="9"/>
      <c r="J361" s="9"/>
      <c r="K361" s="8"/>
      <c r="L361" s="8"/>
      <c r="M361" s="8"/>
      <c r="N361" s="11"/>
      <c r="O361" s="23"/>
    </row>
    <row r="362" spans="3:15" s="10" customFormat="1" ht="20.100000000000001" customHeight="1" x14ac:dyDescent="0.25">
      <c r="C362" s="1"/>
      <c r="D362" s="1"/>
      <c r="E362" s="1"/>
      <c r="F362" s="1"/>
      <c r="G362" s="1"/>
      <c r="H362" s="1"/>
      <c r="I362" s="9"/>
      <c r="J362" s="9"/>
      <c r="K362" s="8"/>
      <c r="L362" s="8"/>
      <c r="M362" s="8"/>
      <c r="N362" s="11"/>
      <c r="O362" s="23"/>
    </row>
    <row r="363" spans="3:15" s="10" customFormat="1" ht="20.100000000000001" customHeight="1" x14ac:dyDescent="0.25">
      <c r="C363" s="10" t="s">
        <v>897</v>
      </c>
      <c r="F363" s="1"/>
      <c r="G363" s="1"/>
      <c r="H363" s="1"/>
      <c r="I363" s="9"/>
      <c r="J363" s="9"/>
      <c r="K363" s="11">
        <f>SUM(K364:K371)</f>
        <v>12319.199999999999</v>
      </c>
      <c r="L363" s="11">
        <f t="shared" ref="L363:M363" si="3">SUM(L364:L371)</f>
        <v>0</v>
      </c>
      <c r="M363" s="11">
        <f t="shared" si="3"/>
        <v>12319.199999999999</v>
      </c>
      <c r="N363" s="11"/>
      <c r="O363" s="23"/>
    </row>
    <row r="364" spans="3:15" s="10" customFormat="1" ht="20.100000000000001" customHeight="1" x14ac:dyDescent="0.25">
      <c r="C364" s="1" t="s">
        <v>39</v>
      </c>
      <c r="D364" s="1" t="s">
        <v>440</v>
      </c>
      <c r="E364" s="1"/>
      <c r="F364" s="1">
        <v>2634</v>
      </c>
      <c r="G364" s="1" t="s">
        <v>40</v>
      </c>
      <c r="H364" s="1" t="s">
        <v>440</v>
      </c>
      <c r="I364" s="9">
        <v>44757</v>
      </c>
      <c r="J364" s="9">
        <v>44687</v>
      </c>
      <c r="K364" s="8">
        <v>1097.4000000000001</v>
      </c>
      <c r="L364" s="8">
        <v>0</v>
      </c>
      <c r="M364" s="8">
        <v>1097.4000000000001</v>
      </c>
      <c r="N364" s="11"/>
      <c r="O364" s="23"/>
    </row>
    <row r="365" spans="3:15" s="10" customFormat="1" ht="20.100000000000001" customHeight="1" x14ac:dyDescent="0.25">
      <c r="C365" s="1" t="s">
        <v>41</v>
      </c>
      <c r="D365" s="1" t="s">
        <v>440</v>
      </c>
      <c r="E365" s="1"/>
      <c r="F365" s="1">
        <v>2634</v>
      </c>
      <c r="G365" s="1" t="s">
        <v>40</v>
      </c>
      <c r="H365" s="1" t="s">
        <v>440</v>
      </c>
      <c r="I365" s="9">
        <v>44757</v>
      </c>
      <c r="J365" s="9">
        <v>44687</v>
      </c>
      <c r="K365" s="8">
        <v>1097.4000000000001</v>
      </c>
      <c r="L365" s="8">
        <v>0</v>
      </c>
      <c r="M365" s="8">
        <v>1097.4000000000001</v>
      </c>
      <c r="N365" s="11"/>
      <c r="O365" s="23"/>
    </row>
    <row r="366" spans="3:15" s="10" customFormat="1" ht="20.100000000000001" customHeight="1" x14ac:dyDescent="0.25">
      <c r="C366" s="1" t="s">
        <v>42</v>
      </c>
      <c r="D366" s="1" t="s">
        <v>440</v>
      </c>
      <c r="E366" s="1"/>
      <c r="F366" s="1">
        <v>2634</v>
      </c>
      <c r="G366" s="1" t="s">
        <v>40</v>
      </c>
      <c r="H366" s="1" t="s">
        <v>440</v>
      </c>
      <c r="I366" s="9">
        <v>44757</v>
      </c>
      <c r="J366" s="9">
        <v>44687</v>
      </c>
      <c r="K366" s="8">
        <v>1097.4000000000001</v>
      </c>
      <c r="L366" s="8">
        <v>0</v>
      </c>
      <c r="M366" s="8">
        <v>1097.4000000000001</v>
      </c>
      <c r="N366" s="11"/>
      <c r="O366" s="23"/>
    </row>
    <row r="367" spans="3:15" s="10" customFormat="1" ht="20.100000000000001" customHeight="1" x14ac:dyDescent="0.25">
      <c r="C367" s="1" t="s">
        <v>43</v>
      </c>
      <c r="D367" s="1" t="s">
        <v>440</v>
      </c>
      <c r="E367" s="1"/>
      <c r="F367" s="1">
        <v>2634</v>
      </c>
      <c r="G367" s="1" t="s">
        <v>40</v>
      </c>
      <c r="H367" s="1" t="s">
        <v>440</v>
      </c>
      <c r="I367" s="9">
        <v>44757</v>
      </c>
      <c r="J367" s="9">
        <v>44687</v>
      </c>
      <c r="K367" s="8">
        <v>1097.4000000000001</v>
      </c>
      <c r="L367" s="8">
        <v>0</v>
      </c>
      <c r="M367" s="8">
        <v>1097.4000000000001</v>
      </c>
      <c r="N367" s="11"/>
      <c r="O367" s="23"/>
    </row>
    <row r="368" spans="3:15" s="10" customFormat="1" ht="20.100000000000001" customHeight="1" x14ac:dyDescent="0.25">
      <c r="C368" s="1" t="s">
        <v>34</v>
      </c>
      <c r="D368" s="1" t="s">
        <v>437</v>
      </c>
      <c r="E368" s="1"/>
      <c r="F368" s="1">
        <v>2634</v>
      </c>
      <c r="G368" s="1" t="s">
        <v>35</v>
      </c>
      <c r="H368" s="1" t="s">
        <v>437</v>
      </c>
      <c r="I368" s="9">
        <v>44757</v>
      </c>
      <c r="J368" s="9">
        <v>44687</v>
      </c>
      <c r="K368" s="8">
        <v>1982.4</v>
      </c>
      <c r="L368" s="8">
        <v>0</v>
      </c>
      <c r="M368" s="8">
        <v>1982.4</v>
      </c>
      <c r="N368" s="11"/>
      <c r="O368" s="23"/>
    </row>
    <row r="369" spans="3:15" s="10" customFormat="1" ht="20.100000000000001" customHeight="1" x14ac:dyDescent="0.25">
      <c r="C369" s="1" t="s">
        <v>36</v>
      </c>
      <c r="D369" s="1" t="s">
        <v>437</v>
      </c>
      <c r="E369" s="1"/>
      <c r="F369" s="1">
        <v>2634</v>
      </c>
      <c r="G369" s="1" t="s">
        <v>35</v>
      </c>
      <c r="H369" s="1" t="s">
        <v>437</v>
      </c>
      <c r="I369" s="9">
        <v>44757</v>
      </c>
      <c r="J369" s="9">
        <v>44687</v>
      </c>
      <c r="K369" s="8">
        <v>1982.4</v>
      </c>
      <c r="L369" s="8">
        <v>0</v>
      </c>
      <c r="M369" s="8">
        <v>1982.4</v>
      </c>
      <c r="N369" s="11"/>
      <c r="O369" s="23"/>
    </row>
    <row r="370" spans="3:15" s="10" customFormat="1" ht="20.100000000000001" customHeight="1" x14ac:dyDescent="0.25">
      <c r="C370" s="1" t="s">
        <v>37</v>
      </c>
      <c r="D370" s="1" t="s">
        <v>437</v>
      </c>
      <c r="E370" s="1"/>
      <c r="F370" s="1">
        <v>2634</v>
      </c>
      <c r="G370" s="1" t="s">
        <v>35</v>
      </c>
      <c r="H370" s="1" t="s">
        <v>437</v>
      </c>
      <c r="I370" s="9">
        <v>44757</v>
      </c>
      <c r="J370" s="9">
        <v>44687</v>
      </c>
      <c r="K370" s="8">
        <v>1982.4</v>
      </c>
      <c r="L370" s="8">
        <v>0</v>
      </c>
      <c r="M370" s="8">
        <v>1982.4</v>
      </c>
      <c r="N370" s="11"/>
      <c r="O370" s="23"/>
    </row>
    <row r="371" spans="3:15" s="10" customFormat="1" ht="20.100000000000001" customHeight="1" x14ac:dyDescent="0.25">
      <c r="C371" s="1" t="s">
        <v>38</v>
      </c>
      <c r="D371" s="1" t="s">
        <v>437</v>
      </c>
      <c r="E371" s="1"/>
      <c r="F371" s="1">
        <v>2634</v>
      </c>
      <c r="G371" s="1" t="s">
        <v>35</v>
      </c>
      <c r="H371" s="1" t="s">
        <v>437</v>
      </c>
      <c r="I371" s="9">
        <v>44757</v>
      </c>
      <c r="J371" s="9">
        <v>44687</v>
      </c>
      <c r="K371" s="8">
        <v>1982.4</v>
      </c>
      <c r="L371" s="8">
        <v>0</v>
      </c>
      <c r="M371" s="8">
        <v>1982.4</v>
      </c>
      <c r="N371" s="11"/>
      <c r="O371" s="23"/>
    </row>
    <row r="372" spans="3:15" s="10" customFormat="1" ht="20.100000000000001" customHeight="1" x14ac:dyDescent="0.25">
      <c r="C372" s="1"/>
      <c r="D372" s="1"/>
      <c r="E372" s="1"/>
      <c r="F372" s="1"/>
      <c r="G372" s="1"/>
      <c r="H372" s="1"/>
      <c r="I372" s="9"/>
      <c r="J372" s="9"/>
      <c r="K372" s="8"/>
      <c r="L372" s="8"/>
      <c r="M372" s="8"/>
      <c r="N372" s="11"/>
      <c r="O372" s="23"/>
    </row>
    <row r="373" spans="3:15" s="10" customFormat="1" ht="20.100000000000001" customHeight="1" x14ac:dyDescent="0.25">
      <c r="C373" s="1"/>
      <c r="D373" s="1"/>
      <c r="E373" s="1"/>
      <c r="F373" s="1"/>
      <c r="G373" s="1"/>
      <c r="H373" s="1"/>
      <c r="I373" s="9"/>
      <c r="J373" s="9"/>
      <c r="K373" s="8"/>
      <c r="L373" s="8"/>
      <c r="M373" s="8"/>
      <c r="N373" s="11"/>
      <c r="O373" s="23"/>
    </row>
    <row r="374" spans="3:15" s="10" customFormat="1" ht="20.100000000000001" customHeight="1" x14ac:dyDescent="0.25">
      <c r="C374" s="10" t="s">
        <v>898</v>
      </c>
      <c r="F374" s="1"/>
      <c r="G374" s="1"/>
      <c r="H374" s="1"/>
      <c r="I374" s="9"/>
      <c r="J374" s="9"/>
      <c r="K374" s="11">
        <f>SUM(K375:K381)</f>
        <v>22695400</v>
      </c>
      <c r="L374" s="11">
        <f t="shared" ref="L374:M374" si="4">SUM(L375:L381)</f>
        <v>0</v>
      </c>
      <c r="M374" s="11">
        <f t="shared" si="4"/>
        <v>22695400</v>
      </c>
      <c r="N374" s="11"/>
      <c r="O374" s="23"/>
    </row>
    <row r="375" spans="3:15" s="10" customFormat="1" ht="20.100000000000001" customHeight="1" x14ac:dyDescent="0.25">
      <c r="C375" s="1" t="s">
        <v>11</v>
      </c>
      <c r="D375" s="1" t="s">
        <v>566</v>
      </c>
      <c r="E375" s="1"/>
      <c r="F375" s="1">
        <v>2641</v>
      </c>
      <c r="G375" s="1" t="s">
        <v>17</v>
      </c>
      <c r="H375" s="1" t="s">
        <v>426</v>
      </c>
      <c r="I375" s="9">
        <v>44754</v>
      </c>
      <c r="J375" s="9">
        <v>44694</v>
      </c>
      <c r="K375" s="8">
        <v>3242200</v>
      </c>
      <c r="L375" s="8">
        <v>0</v>
      </c>
      <c r="M375" s="8">
        <v>3242200</v>
      </c>
      <c r="N375" s="11"/>
      <c r="O375" s="23"/>
    </row>
    <row r="376" spans="3:15" s="10" customFormat="1" ht="20.100000000000001" customHeight="1" x14ac:dyDescent="0.25">
      <c r="C376" s="1" t="s">
        <v>13</v>
      </c>
      <c r="D376" s="1" t="s">
        <v>427</v>
      </c>
      <c r="E376" s="1"/>
      <c r="F376" s="1">
        <v>2641</v>
      </c>
      <c r="G376" s="1" t="s">
        <v>17</v>
      </c>
      <c r="H376" s="1" t="s">
        <v>427</v>
      </c>
      <c r="I376" s="9">
        <v>44754</v>
      </c>
      <c r="J376" s="9">
        <v>44694</v>
      </c>
      <c r="K376" s="8">
        <v>3242200</v>
      </c>
      <c r="L376" s="8">
        <v>0</v>
      </c>
      <c r="M376" s="8">
        <v>3242200</v>
      </c>
      <c r="N376" s="11"/>
      <c r="O376" s="23"/>
    </row>
    <row r="377" spans="3:15" s="10" customFormat="1" ht="20.100000000000001" customHeight="1" x14ac:dyDescent="0.25">
      <c r="C377" s="1" t="s">
        <v>14</v>
      </c>
      <c r="D377" s="1" t="s">
        <v>445</v>
      </c>
      <c r="E377" s="1"/>
      <c r="F377" s="1">
        <v>2641</v>
      </c>
      <c r="G377" s="1" t="s">
        <v>17</v>
      </c>
      <c r="H377" s="1" t="s">
        <v>445</v>
      </c>
      <c r="I377" s="9">
        <v>44754</v>
      </c>
      <c r="J377" s="9">
        <v>44694</v>
      </c>
      <c r="K377" s="8">
        <v>3242200</v>
      </c>
      <c r="L377" s="8">
        <v>0</v>
      </c>
      <c r="M377" s="8">
        <v>3242200</v>
      </c>
      <c r="N377" s="11"/>
      <c r="O377" s="23"/>
    </row>
    <row r="378" spans="3:15" s="10" customFormat="1" ht="20.100000000000001" customHeight="1" x14ac:dyDescent="0.25">
      <c r="C378" s="1" t="s">
        <v>15</v>
      </c>
      <c r="D378" s="1" t="s">
        <v>566</v>
      </c>
      <c r="E378" s="1"/>
      <c r="F378" s="1">
        <v>2641</v>
      </c>
      <c r="G378" s="1" t="s">
        <v>17</v>
      </c>
      <c r="H378" s="1" t="s">
        <v>426</v>
      </c>
      <c r="I378" s="9">
        <v>44754</v>
      </c>
      <c r="J378" s="9">
        <v>44694</v>
      </c>
      <c r="K378" s="8">
        <v>3242200</v>
      </c>
      <c r="L378" s="8">
        <v>0</v>
      </c>
      <c r="M378" s="8">
        <v>3242200</v>
      </c>
      <c r="N378" s="11"/>
      <c r="O378" s="23"/>
    </row>
    <row r="379" spans="3:15" s="10" customFormat="1" ht="20.100000000000001" customHeight="1" x14ac:dyDescent="0.25">
      <c r="C379" s="1" t="s">
        <v>16</v>
      </c>
      <c r="D379" s="1" t="s">
        <v>452</v>
      </c>
      <c r="E379" s="1"/>
      <c r="F379" s="1">
        <v>2641</v>
      </c>
      <c r="G379" s="1" t="s">
        <v>17</v>
      </c>
      <c r="H379" s="1" t="s">
        <v>452</v>
      </c>
      <c r="I379" s="9">
        <v>44754</v>
      </c>
      <c r="J379" s="9">
        <v>44694</v>
      </c>
      <c r="K379" s="8">
        <v>3242200</v>
      </c>
      <c r="L379" s="8">
        <v>0</v>
      </c>
      <c r="M379" s="8">
        <v>3242200</v>
      </c>
      <c r="N379" s="11"/>
      <c r="O379" s="23"/>
    </row>
    <row r="380" spans="3:15" s="10" customFormat="1" ht="20.100000000000001" customHeight="1" x14ac:dyDescent="0.25">
      <c r="C380" s="1" t="s">
        <v>12</v>
      </c>
      <c r="D380" s="1" t="s">
        <v>451</v>
      </c>
      <c r="E380" s="1"/>
      <c r="F380" s="1">
        <v>2641</v>
      </c>
      <c r="G380" s="1" t="s">
        <v>17</v>
      </c>
      <c r="H380" s="1" t="s">
        <v>451</v>
      </c>
      <c r="I380" s="9">
        <v>44754</v>
      </c>
      <c r="J380" s="9">
        <v>44694</v>
      </c>
      <c r="K380" s="8">
        <v>3242200</v>
      </c>
      <c r="L380" s="8">
        <v>0</v>
      </c>
      <c r="M380" s="8">
        <v>3242200</v>
      </c>
      <c r="N380" s="11"/>
      <c r="O380" s="23"/>
    </row>
    <row r="381" spans="3:15" s="10" customFormat="1" ht="20.100000000000001" customHeight="1" x14ac:dyDescent="0.25">
      <c r="C381" s="1" t="s">
        <v>18</v>
      </c>
      <c r="D381" s="1" t="s">
        <v>428</v>
      </c>
      <c r="E381" s="1"/>
      <c r="F381" s="1">
        <v>2641</v>
      </c>
      <c r="G381" s="1" t="s">
        <v>17</v>
      </c>
      <c r="H381" s="1" t="s">
        <v>428</v>
      </c>
      <c r="I381" s="9">
        <v>44754</v>
      </c>
      <c r="J381" s="9">
        <v>44694</v>
      </c>
      <c r="K381" s="8">
        <v>3242200</v>
      </c>
      <c r="L381" s="8">
        <v>0</v>
      </c>
      <c r="M381" s="8">
        <v>3242200</v>
      </c>
      <c r="N381" s="11"/>
      <c r="O381" s="23"/>
    </row>
    <row r="382" spans="3:15" s="10" customFormat="1" ht="20.100000000000001" customHeight="1" x14ac:dyDescent="0.25">
      <c r="C382" s="1"/>
      <c r="D382" s="1"/>
      <c r="E382" s="1"/>
      <c r="F382" s="1"/>
      <c r="G382" s="1"/>
      <c r="H382" s="1"/>
      <c r="I382" s="9"/>
      <c r="J382" s="9"/>
      <c r="K382" s="8"/>
      <c r="L382" s="8"/>
      <c r="M382" s="8"/>
      <c r="N382" s="11"/>
      <c r="O382" s="23"/>
    </row>
    <row r="383" spans="3:15" s="10" customFormat="1" ht="20.100000000000001" customHeight="1" x14ac:dyDescent="0.25">
      <c r="C383" s="1"/>
      <c r="D383" s="1"/>
      <c r="E383" s="1"/>
      <c r="F383" s="1"/>
      <c r="G383" s="1"/>
      <c r="H383" s="1"/>
      <c r="I383" s="9"/>
      <c r="J383" s="9"/>
      <c r="K383" s="8"/>
      <c r="L383" s="8"/>
      <c r="M383" s="8"/>
      <c r="N383" s="11"/>
      <c r="O383" s="23"/>
    </row>
    <row r="384" spans="3:15" s="10" customFormat="1" ht="20.100000000000001" customHeight="1" x14ac:dyDescent="0.25">
      <c r="C384" s="10" t="s">
        <v>899</v>
      </c>
      <c r="F384" s="1"/>
      <c r="G384" s="1"/>
      <c r="H384" s="1"/>
      <c r="I384" s="9"/>
      <c r="J384" s="9"/>
      <c r="K384" s="11">
        <f>SUM(K385)</f>
        <v>159300</v>
      </c>
      <c r="L384" s="11">
        <f t="shared" ref="L384:M384" si="5">SUM(L385)</f>
        <v>0</v>
      </c>
      <c r="M384" s="11">
        <f t="shared" si="5"/>
        <v>159300</v>
      </c>
      <c r="N384" s="11"/>
      <c r="O384" s="23"/>
    </row>
    <row r="385" spans="3:15" s="10" customFormat="1" ht="20.100000000000001" customHeight="1" x14ac:dyDescent="0.25">
      <c r="C385" s="1" t="s">
        <v>409</v>
      </c>
      <c r="D385" s="1" t="s">
        <v>428</v>
      </c>
      <c r="E385" s="1"/>
      <c r="F385" s="1">
        <v>2648</v>
      </c>
      <c r="G385" s="1" t="s">
        <v>410</v>
      </c>
      <c r="H385" s="1" t="s">
        <v>428</v>
      </c>
      <c r="I385" s="9">
        <v>44757</v>
      </c>
      <c r="J385" s="9">
        <v>44694</v>
      </c>
      <c r="K385" s="8">
        <v>159300</v>
      </c>
      <c r="L385" s="8">
        <v>0</v>
      </c>
      <c r="M385" s="8">
        <v>159300</v>
      </c>
      <c r="N385" s="11"/>
      <c r="O385" s="23"/>
    </row>
    <row r="386" spans="3:15" s="10" customFormat="1" ht="20.100000000000001" customHeight="1" x14ac:dyDescent="0.25">
      <c r="C386" s="1"/>
      <c r="D386" s="1"/>
      <c r="E386" s="1"/>
      <c r="F386" s="1"/>
      <c r="G386" s="1"/>
      <c r="H386" s="1"/>
      <c r="I386" s="9"/>
      <c r="J386" s="9"/>
      <c r="K386" s="8"/>
      <c r="L386" s="8"/>
      <c r="M386" s="8"/>
      <c r="N386" s="11"/>
      <c r="O386" s="23"/>
    </row>
    <row r="387" spans="3:15" s="10" customFormat="1" ht="20.100000000000001" customHeight="1" x14ac:dyDescent="0.25">
      <c r="C387" s="1"/>
      <c r="D387" s="1"/>
      <c r="E387" s="1"/>
      <c r="F387" s="1"/>
      <c r="G387" s="1"/>
      <c r="H387" s="1"/>
      <c r="I387" s="9"/>
      <c r="J387" s="9"/>
      <c r="K387" s="8"/>
      <c r="L387" s="8"/>
      <c r="M387" s="8"/>
      <c r="N387" s="11"/>
      <c r="O387" s="23"/>
    </row>
    <row r="388" spans="3:15" s="10" customFormat="1" ht="20.100000000000001" customHeight="1" x14ac:dyDescent="0.25">
      <c r="C388" s="10" t="s">
        <v>900</v>
      </c>
      <c r="E388" s="1"/>
      <c r="F388" s="1"/>
      <c r="G388" s="1"/>
      <c r="H388" s="1"/>
      <c r="I388" s="9"/>
      <c r="J388" s="9"/>
      <c r="K388" s="11">
        <f>SUM(K389)</f>
        <v>159064</v>
      </c>
      <c r="L388" s="11">
        <f t="shared" ref="L388" si="6">SUM(L389)</f>
        <v>0</v>
      </c>
      <c r="M388" s="11">
        <f t="shared" ref="M388" si="7">SUM(M389)</f>
        <v>159064</v>
      </c>
      <c r="N388" s="11"/>
      <c r="O388" s="23"/>
    </row>
    <row r="389" spans="3:15" s="10" customFormat="1" ht="20.100000000000001" customHeight="1" x14ac:dyDescent="0.25">
      <c r="C389" s="1" t="s">
        <v>413</v>
      </c>
      <c r="D389" s="1" t="s">
        <v>416</v>
      </c>
      <c r="E389" s="1"/>
      <c r="F389" s="1">
        <v>2654</v>
      </c>
      <c r="G389" s="1" t="s">
        <v>414</v>
      </c>
      <c r="H389" s="1" t="s">
        <v>416</v>
      </c>
      <c r="I389" s="9">
        <v>44757</v>
      </c>
      <c r="J389" s="9">
        <v>44715</v>
      </c>
      <c r="K389" s="8">
        <v>159064</v>
      </c>
      <c r="L389" s="8">
        <v>0</v>
      </c>
      <c r="M389" s="8">
        <v>159064</v>
      </c>
      <c r="N389" s="11"/>
      <c r="O389" s="23"/>
    </row>
    <row r="390" spans="3:15" x14ac:dyDescent="0.25">
      <c r="I390" s="9"/>
      <c r="J390" s="9"/>
      <c r="K390" s="8"/>
      <c r="L390" s="8"/>
      <c r="M390" s="8"/>
      <c r="N390" s="8"/>
    </row>
    <row r="391" spans="3:15" x14ac:dyDescent="0.25">
      <c r="I391" s="9"/>
      <c r="J391" s="9"/>
      <c r="K391" s="8"/>
      <c r="L391" s="8"/>
      <c r="M391" s="8"/>
      <c r="N391" s="8"/>
    </row>
    <row r="392" spans="3:15" x14ac:dyDescent="0.25">
      <c r="I392" s="9"/>
      <c r="J392" s="9"/>
      <c r="K392" s="8"/>
      <c r="L392" s="8"/>
      <c r="M392" s="8"/>
      <c r="N392" s="8"/>
    </row>
    <row r="393" spans="3:15" x14ac:dyDescent="0.25">
      <c r="I393" s="9"/>
      <c r="J393" s="9"/>
      <c r="K393" s="8"/>
      <c r="L393" s="8"/>
      <c r="M393" s="8"/>
      <c r="N393" s="8"/>
    </row>
    <row r="394" spans="3:15" x14ac:dyDescent="0.25">
      <c r="I394" s="9"/>
      <c r="J394" s="9"/>
      <c r="K394" s="8"/>
      <c r="L394" s="8"/>
      <c r="M394" s="8"/>
      <c r="N394" s="8"/>
    </row>
    <row r="395" spans="3:15" x14ac:dyDescent="0.25">
      <c r="I395" s="9"/>
      <c r="J395" s="9"/>
      <c r="K395" s="8"/>
      <c r="L395" s="8"/>
      <c r="M395" s="8"/>
      <c r="N395" s="8"/>
    </row>
    <row r="396" spans="3:15" x14ac:dyDescent="0.25">
      <c r="I396" s="9"/>
      <c r="J396" s="9"/>
      <c r="K396" s="8"/>
      <c r="L396" s="8"/>
      <c r="M396" s="8"/>
      <c r="N396" s="8"/>
    </row>
    <row r="397" spans="3:15" x14ac:dyDescent="0.25">
      <c r="I397" s="9"/>
      <c r="J397" s="9"/>
      <c r="K397" s="8"/>
      <c r="L397" s="8"/>
      <c r="M397" s="8"/>
      <c r="N397" s="8"/>
    </row>
    <row r="398" spans="3:15" x14ac:dyDescent="0.25">
      <c r="I398" s="9"/>
      <c r="J398" s="9"/>
      <c r="K398" s="8"/>
      <c r="L398" s="8"/>
      <c r="M398" s="8"/>
      <c r="N398" s="8"/>
    </row>
    <row r="399" spans="3:15" x14ac:dyDescent="0.25">
      <c r="I399" s="9"/>
      <c r="J399" s="9"/>
      <c r="K399" s="8"/>
      <c r="L399" s="8"/>
      <c r="M399" s="8"/>
      <c r="N399" s="8"/>
    </row>
    <row r="400" spans="3:15" x14ac:dyDescent="0.25">
      <c r="C400" s="20"/>
      <c r="D400" s="20"/>
      <c r="E400" s="20"/>
      <c r="F400" s="24"/>
      <c r="G400" s="1" t="s">
        <v>562</v>
      </c>
      <c r="I400" s="9"/>
      <c r="J400" s="9"/>
      <c r="K400" s="22"/>
      <c r="L400" s="22"/>
      <c r="M400" s="8"/>
      <c r="N400" s="8"/>
    </row>
    <row r="401" spans="3:14" x14ac:dyDescent="0.25">
      <c r="C401" s="19" t="s">
        <v>556</v>
      </c>
      <c r="D401" s="19"/>
      <c r="E401" s="19"/>
      <c r="F401" s="13"/>
      <c r="G401" s="13" t="s">
        <v>560</v>
      </c>
      <c r="I401" s="9"/>
      <c r="J401" s="9"/>
      <c r="K401" s="21" t="s">
        <v>558</v>
      </c>
      <c r="L401" s="21"/>
      <c r="M401" s="8"/>
      <c r="N401" s="8"/>
    </row>
    <row r="402" spans="3:14" x14ac:dyDescent="0.25">
      <c r="C402" s="19" t="s">
        <v>557</v>
      </c>
      <c r="D402" s="19"/>
      <c r="E402" s="19"/>
      <c r="F402" s="13"/>
      <c r="G402" s="13" t="s">
        <v>561</v>
      </c>
      <c r="I402" s="9"/>
      <c r="J402" s="9"/>
      <c r="K402" s="21" t="s">
        <v>559</v>
      </c>
      <c r="L402" s="21"/>
      <c r="M402" s="8"/>
      <c r="N402" s="8"/>
    </row>
    <row r="403" spans="3:14" x14ac:dyDescent="0.25">
      <c r="I403" s="9"/>
      <c r="J403" s="9"/>
      <c r="K403" s="8"/>
      <c r="L403" s="8"/>
      <c r="M403" s="8"/>
      <c r="N403" s="8"/>
    </row>
    <row r="404" spans="3:14" x14ac:dyDescent="0.25">
      <c r="I404" s="9"/>
      <c r="J404" s="9"/>
      <c r="K404" s="8"/>
      <c r="L404" s="8"/>
      <c r="M404" s="8"/>
      <c r="N404" s="8"/>
    </row>
    <row r="405" spans="3:14" x14ac:dyDescent="0.25">
      <c r="I405" s="9"/>
      <c r="J405" s="9"/>
      <c r="K405" s="8"/>
      <c r="L405" s="8"/>
      <c r="M405" s="8"/>
      <c r="N405" s="8"/>
    </row>
    <row r="406" spans="3:14" x14ac:dyDescent="0.25">
      <c r="I406" s="9"/>
      <c r="J406" s="9"/>
      <c r="K406" s="8"/>
      <c r="L406" s="8"/>
      <c r="M406" s="8"/>
      <c r="N406" s="8"/>
    </row>
    <row r="407" spans="3:14" x14ac:dyDescent="0.25">
      <c r="I407" s="9"/>
      <c r="J407" s="9"/>
      <c r="K407" s="8"/>
      <c r="L407" s="8"/>
      <c r="M407" s="8"/>
      <c r="N407" s="8"/>
    </row>
    <row r="408" spans="3:14" x14ac:dyDescent="0.25">
      <c r="I408" s="9"/>
      <c r="J408" s="9"/>
      <c r="K408" s="8"/>
      <c r="L408" s="8"/>
      <c r="M408" s="8"/>
      <c r="N408" s="8"/>
    </row>
    <row r="409" spans="3:14" x14ac:dyDescent="0.25">
      <c r="I409" s="9"/>
      <c r="J409" s="9"/>
      <c r="K409" s="8"/>
      <c r="L409" s="8"/>
      <c r="M409" s="8"/>
      <c r="N409" s="8"/>
    </row>
    <row r="410" spans="3:14" x14ac:dyDescent="0.25">
      <c r="I410" s="9"/>
      <c r="J410" s="9"/>
      <c r="K410" s="8"/>
      <c r="L410" s="8"/>
      <c r="M410" s="8"/>
      <c r="N410" s="8"/>
    </row>
    <row r="411" spans="3:14" x14ac:dyDescent="0.25">
      <c r="K411" s="8"/>
      <c r="L411" s="8"/>
      <c r="M411" s="8"/>
      <c r="N411" s="8"/>
    </row>
    <row r="412" spans="3:14" x14ac:dyDescent="0.25">
      <c r="K412" s="8"/>
      <c r="L412" s="8"/>
      <c r="M412" s="8"/>
      <c r="N412" s="8"/>
    </row>
    <row r="413" spans="3:14" x14ac:dyDescent="0.25">
      <c r="K413" s="8"/>
      <c r="L413" s="8"/>
      <c r="M413" s="8"/>
      <c r="N413" s="8"/>
    </row>
    <row r="414" spans="3:14" x14ac:dyDescent="0.25">
      <c r="K414" s="8"/>
      <c r="L414" s="8"/>
      <c r="M414" s="8"/>
      <c r="N414" s="8"/>
    </row>
    <row r="415" spans="3:14" x14ac:dyDescent="0.25">
      <c r="K415" s="8"/>
      <c r="L415" s="8"/>
      <c r="M415" s="8"/>
      <c r="N415" s="8"/>
    </row>
    <row r="416" spans="3:14" x14ac:dyDescent="0.25">
      <c r="K416" s="8"/>
      <c r="L416" s="8"/>
      <c r="M416" s="8"/>
      <c r="N416" s="8"/>
    </row>
    <row r="417" spans="11:14" x14ac:dyDescent="0.25">
      <c r="K417" s="8"/>
      <c r="L417" s="8"/>
      <c r="M417" s="8"/>
      <c r="N417" s="8"/>
    </row>
    <row r="418" spans="11:14" x14ac:dyDescent="0.25">
      <c r="K418" s="8"/>
      <c r="L418" s="8"/>
      <c r="M418" s="8"/>
      <c r="N418" s="8"/>
    </row>
    <row r="419" spans="11:14" x14ac:dyDescent="0.25">
      <c r="K419" s="8"/>
      <c r="L419" s="8"/>
      <c r="M419" s="8"/>
      <c r="N419" s="8"/>
    </row>
    <row r="420" spans="11:14" x14ac:dyDescent="0.25">
      <c r="K420" s="8"/>
      <c r="L420" s="8"/>
      <c r="M420" s="8"/>
      <c r="N420" s="8"/>
    </row>
    <row r="421" spans="11:14" x14ac:dyDescent="0.25">
      <c r="K421" s="8"/>
      <c r="L421" s="8"/>
      <c r="M421" s="8"/>
      <c r="N421" s="8"/>
    </row>
    <row r="422" spans="11:14" x14ac:dyDescent="0.25">
      <c r="K422" s="8"/>
      <c r="L422" s="8"/>
      <c r="M422" s="8"/>
      <c r="N422" s="8"/>
    </row>
    <row r="423" spans="11:14" x14ac:dyDescent="0.25">
      <c r="K423" s="8"/>
      <c r="L423" s="8"/>
      <c r="M423" s="8"/>
      <c r="N423" s="8"/>
    </row>
    <row r="424" spans="11:14" x14ac:dyDescent="0.25">
      <c r="K424" s="8"/>
      <c r="L424" s="8"/>
      <c r="M424" s="8"/>
      <c r="N424" s="8"/>
    </row>
    <row r="425" spans="11:14" x14ac:dyDescent="0.25">
      <c r="K425" s="8"/>
      <c r="L425" s="8"/>
      <c r="M425" s="8"/>
      <c r="N425" s="8"/>
    </row>
    <row r="426" spans="11:14" x14ac:dyDescent="0.25">
      <c r="K426" s="8"/>
      <c r="L426" s="8"/>
      <c r="M426" s="8"/>
      <c r="N426" s="8"/>
    </row>
    <row r="427" spans="11:14" x14ac:dyDescent="0.25">
      <c r="K427" s="8"/>
      <c r="L427" s="8"/>
      <c r="M427" s="8"/>
      <c r="N427" s="8"/>
    </row>
    <row r="428" spans="11:14" x14ac:dyDescent="0.25">
      <c r="K428" s="8"/>
      <c r="L428" s="8"/>
      <c r="M428" s="8"/>
      <c r="N428" s="8"/>
    </row>
    <row r="429" spans="11:14" x14ac:dyDescent="0.25">
      <c r="K429" s="8"/>
      <c r="L429" s="8"/>
      <c r="M429" s="8"/>
      <c r="N429" s="8"/>
    </row>
    <row r="430" spans="11:14" x14ac:dyDescent="0.25">
      <c r="K430" s="8"/>
      <c r="L430" s="8"/>
      <c r="M430" s="8"/>
      <c r="N430" s="8"/>
    </row>
    <row r="431" spans="11:14" x14ac:dyDescent="0.25">
      <c r="K431" s="8"/>
      <c r="L431" s="8"/>
      <c r="M431" s="8"/>
      <c r="N431" s="8"/>
    </row>
    <row r="432" spans="11:14" x14ac:dyDescent="0.25">
      <c r="K432" s="8"/>
      <c r="L432" s="8"/>
      <c r="M432" s="8"/>
      <c r="N432" s="8"/>
    </row>
    <row r="433" spans="11:14" x14ac:dyDescent="0.25">
      <c r="K433" s="8"/>
      <c r="L433" s="8"/>
      <c r="M433" s="8"/>
      <c r="N433" s="8"/>
    </row>
    <row r="434" spans="11:14" x14ac:dyDescent="0.25">
      <c r="K434" s="8"/>
      <c r="L434" s="8"/>
      <c r="M434" s="8"/>
      <c r="N434" s="8"/>
    </row>
    <row r="435" spans="11:14" x14ac:dyDescent="0.25">
      <c r="K435" s="8"/>
      <c r="L435" s="8"/>
      <c r="M435" s="8"/>
      <c r="N435" s="8"/>
    </row>
    <row r="436" spans="11:14" x14ac:dyDescent="0.25">
      <c r="K436" s="8"/>
      <c r="L436" s="8"/>
      <c r="M436" s="8"/>
      <c r="N436" s="8"/>
    </row>
    <row r="437" spans="11:14" x14ac:dyDescent="0.25">
      <c r="K437" s="8"/>
      <c r="L437" s="8"/>
      <c r="M437" s="8"/>
      <c r="N437" s="8"/>
    </row>
    <row r="438" spans="11:14" x14ac:dyDescent="0.25">
      <c r="K438" s="8"/>
      <c r="L438" s="8"/>
      <c r="M438" s="8"/>
      <c r="N438" s="8"/>
    </row>
    <row r="439" spans="11:14" x14ac:dyDescent="0.25">
      <c r="K439" s="8"/>
      <c r="L439" s="8"/>
      <c r="M439" s="8"/>
      <c r="N439" s="8"/>
    </row>
    <row r="440" spans="11:14" x14ac:dyDescent="0.25">
      <c r="K440" s="8"/>
      <c r="L440" s="8"/>
      <c r="M440" s="8"/>
      <c r="N440" s="8"/>
    </row>
    <row r="441" spans="11:14" x14ac:dyDescent="0.25">
      <c r="K441" s="8"/>
      <c r="L441" s="8"/>
      <c r="M441" s="8"/>
      <c r="N441" s="8"/>
    </row>
    <row r="442" spans="11:14" x14ac:dyDescent="0.25">
      <c r="K442" s="8"/>
      <c r="L442" s="8"/>
      <c r="M442" s="8"/>
      <c r="N442" s="8"/>
    </row>
    <row r="443" spans="11:14" x14ac:dyDescent="0.25">
      <c r="K443" s="8"/>
      <c r="L443" s="8"/>
      <c r="M443" s="8"/>
      <c r="N443" s="8"/>
    </row>
    <row r="444" spans="11:14" x14ac:dyDescent="0.25">
      <c r="K444" s="8"/>
      <c r="L444" s="8"/>
      <c r="M444" s="8"/>
      <c r="N444" s="8"/>
    </row>
    <row r="445" spans="11:14" x14ac:dyDescent="0.25">
      <c r="K445" s="8"/>
      <c r="L445" s="8"/>
      <c r="M445" s="8"/>
      <c r="N445" s="8"/>
    </row>
    <row r="446" spans="11:14" x14ac:dyDescent="0.25">
      <c r="K446" s="8"/>
      <c r="L446" s="8"/>
      <c r="M446" s="8"/>
      <c r="N446" s="8"/>
    </row>
    <row r="447" spans="11:14" x14ac:dyDescent="0.25">
      <c r="K447" s="8"/>
      <c r="L447" s="8"/>
      <c r="M447" s="8"/>
      <c r="N447" s="8"/>
    </row>
    <row r="448" spans="11:14" x14ac:dyDescent="0.25">
      <c r="K448" s="8"/>
      <c r="L448" s="8"/>
      <c r="M448" s="8"/>
      <c r="N448" s="8"/>
    </row>
    <row r="449" spans="11:14" x14ac:dyDescent="0.25">
      <c r="K449" s="8"/>
      <c r="L449" s="8"/>
      <c r="M449" s="8"/>
      <c r="N449" s="8"/>
    </row>
    <row r="450" spans="11:14" x14ac:dyDescent="0.25">
      <c r="K450" s="8"/>
      <c r="L450" s="8"/>
      <c r="M450" s="8"/>
      <c r="N450" s="8"/>
    </row>
    <row r="451" spans="11:14" x14ac:dyDescent="0.25">
      <c r="K451" s="8"/>
      <c r="L451" s="8"/>
      <c r="M451" s="8"/>
      <c r="N451" s="8"/>
    </row>
    <row r="452" spans="11:14" x14ac:dyDescent="0.25">
      <c r="K452" s="8"/>
      <c r="L452" s="8"/>
      <c r="M452" s="8"/>
      <c r="N452" s="8"/>
    </row>
    <row r="453" spans="11:14" x14ac:dyDescent="0.25">
      <c r="K453" s="8"/>
      <c r="L453" s="8"/>
      <c r="M453" s="8"/>
      <c r="N453" s="8"/>
    </row>
    <row r="454" spans="11:14" x14ac:dyDescent="0.25">
      <c r="K454" s="8"/>
      <c r="L454" s="8"/>
      <c r="M454" s="8"/>
      <c r="N454" s="8"/>
    </row>
    <row r="455" spans="11:14" x14ac:dyDescent="0.25">
      <c r="K455" s="8"/>
      <c r="L455" s="8"/>
      <c r="M455" s="8"/>
      <c r="N455" s="8"/>
    </row>
    <row r="456" spans="11:14" x14ac:dyDescent="0.25">
      <c r="K456" s="8"/>
      <c r="L456" s="8"/>
      <c r="M456" s="8"/>
      <c r="N456" s="8"/>
    </row>
    <row r="457" spans="11:14" x14ac:dyDescent="0.25">
      <c r="K457" s="8"/>
      <c r="L457" s="8"/>
      <c r="M457" s="8"/>
      <c r="N457" s="8"/>
    </row>
    <row r="458" spans="11:14" x14ac:dyDescent="0.25">
      <c r="K458" s="8"/>
      <c r="L458" s="8"/>
      <c r="M458" s="8"/>
      <c r="N458" s="8"/>
    </row>
    <row r="459" spans="11:14" x14ac:dyDescent="0.25">
      <c r="K459" s="8"/>
      <c r="L459" s="8"/>
      <c r="M459" s="8"/>
      <c r="N459" s="8"/>
    </row>
    <row r="460" spans="11:14" x14ac:dyDescent="0.25">
      <c r="K460" s="8"/>
      <c r="L460" s="8"/>
      <c r="M460" s="8"/>
      <c r="N460" s="8"/>
    </row>
    <row r="461" spans="11:14" x14ac:dyDescent="0.25">
      <c r="K461" s="8"/>
      <c r="L461" s="8"/>
      <c r="M461" s="8"/>
      <c r="N461" s="8"/>
    </row>
    <row r="462" spans="11:14" x14ac:dyDescent="0.25">
      <c r="K462" s="8"/>
      <c r="L462" s="8"/>
      <c r="M462" s="8"/>
      <c r="N462" s="8"/>
    </row>
    <row r="463" spans="11:14" x14ac:dyDescent="0.25">
      <c r="K463" s="8"/>
      <c r="L463" s="8"/>
      <c r="M463" s="8"/>
      <c r="N463" s="8"/>
    </row>
    <row r="464" spans="11:14" x14ac:dyDescent="0.25">
      <c r="K464" s="8"/>
      <c r="L464" s="8"/>
      <c r="M464" s="8"/>
      <c r="N464" s="8"/>
    </row>
    <row r="465" spans="11:14" x14ac:dyDescent="0.25">
      <c r="K465" s="8"/>
      <c r="L465" s="8"/>
      <c r="M465" s="8"/>
      <c r="N465" s="8"/>
    </row>
    <row r="466" spans="11:14" x14ac:dyDescent="0.25">
      <c r="K466" s="8"/>
      <c r="L466" s="8"/>
      <c r="M466" s="8"/>
      <c r="N466" s="8"/>
    </row>
    <row r="467" spans="11:14" x14ac:dyDescent="0.25">
      <c r="K467" s="8"/>
      <c r="L467" s="8"/>
      <c r="M467" s="8"/>
      <c r="N467" s="8"/>
    </row>
    <row r="468" spans="11:14" x14ac:dyDescent="0.25">
      <c r="K468" s="8"/>
      <c r="L468" s="8"/>
      <c r="M468" s="8"/>
      <c r="N468" s="8"/>
    </row>
    <row r="469" spans="11:14" x14ac:dyDescent="0.25">
      <c r="K469" s="8"/>
      <c r="L469" s="8"/>
      <c r="M469" s="8"/>
      <c r="N469" s="8"/>
    </row>
    <row r="470" spans="11:14" x14ac:dyDescent="0.25">
      <c r="K470" s="8"/>
      <c r="L470" s="8"/>
      <c r="M470" s="8"/>
      <c r="N470" s="8"/>
    </row>
    <row r="471" spans="11:14" x14ac:dyDescent="0.25">
      <c r="K471" s="8"/>
      <c r="L471" s="8"/>
      <c r="M471" s="8"/>
      <c r="N471" s="8"/>
    </row>
    <row r="472" spans="11:14" x14ac:dyDescent="0.25">
      <c r="K472" s="8"/>
      <c r="L472" s="8"/>
      <c r="M472" s="8"/>
      <c r="N472" s="8"/>
    </row>
    <row r="473" spans="11:14" x14ac:dyDescent="0.25">
      <c r="K473" s="8"/>
      <c r="L473" s="8"/>
      <c r="M473" s="8"/>
      <c r="N473" s="8"/>
    </row>
    <row r="474" spans="11:14" x14ac:dyDescent="0.25">
      <c r="K474" s="8"/>
      <c r="L474" s="8"/>
      <c r="M474" s="8"/>
      <c r="N474" s="8"/>
    </row>
    <row r="475" spans="11:14" x14ac:dyDescent="0.25">
      <c r="K475" s="8"/>
      <c r="L475" s="8"/>
      <c r="M475" s="8"/>
      <c r="N475" s="8"/>
    </row>
    <row r="476" spans="11:14" x14ac:dyDescent="0.25">
      <c r="K476" s="8"/>
      <c r="L476" s="8"/>
      <c r="M476" s="8"/>
      <c r="N476" s="8"/>
    </row>
    <row r="477" spans="11:14" x14ac:dyDescent="0.25">
      <c r="K477" s="8"/>
      <c r="L477" s="8"/>
      <c r="M477" s="8"/>
      <c r="N477" s="8"/>
    </row>
    <row r="478" spans="11:14" x14ac:dyDescent="0.25">
      <c r="K478" s="8"/>
      <c r="L478" s="8"/>
      <c r="M478" s="8"/>
      <c r="N478" s="8"/>
    </row>
    <row r="479" spans="11:14" x14ac:dyDescent="0.25">
      <c r="K479" s="8"/>
      <c r="L479" s="8"/>
      <c r="M479" s="8"/>
      <c r="N479" s="8"/>
    </row>
    <row r="480" spans="11:14" x14ac:dyDescent="0.25">
      <c r="K480" s="8"/>
      <c r="L480" s="8"/>
      <c r="M480" s="8"/>
      <c r="N480" s="8"/>
    </row>
    <row r="481" spans="11:14" x14ac:dyDescent="0.25">
      <c r="K481" s="8"/>
      <c r="L481" s="8"/>
      <c r="M481" s="8"/>
      <c r="N481" s="8"/>
    </row>
    <row r="482" spans="11:14" x14ac:dyDescent="0.25">
      <c r="K482" s="8"/>
      <c r="L482" s="8"/>
      <c r="M482" s="8"/>
      <c r="N482" s="8"/>
    </row>
    <row r="483" spans="11:14" x14ac:dyDescent="0.25">
      <c r="K483" s="8"/>
      <c r="L483" s="8"/>
      <c r="M483" s="8"/>
      <c r="N483" s="8"/>
    </row>
    <row r="484" spans="11:14" x14ac:dyDescent="0.25">
      <c r="K484" s="8"/>
      <c r="L484" s="8"/>
      <c r="M484" s="8"/>
      <c r="N484" s="8"/>
    </row>
    <row r="485" spans="11:14" x14ac:dyDescent="0.25">
      <c r="K485" s="8"/>
      <c r="L485" s="8"/>
      <c r="M485" s="8"/>
      <c r="N485" s="8"/>
    </row>
    <row r="486" spans="11:14" x14ac:dyDescent="0.25">
      <c r="K486" s="8"/>
      <c r="L486" s="8"/>
      <c r="M486" s="8"/>
      <c r="N486" s="8"/>
    </row>
    <row r="487" spans="11:14" x14ac:dyDescent="0.25">
      <c r="K487" s="8"/>
      <c r="L487" s="8"/>
      <c r="M487" s="8"/>
      <c r="N487" s="8"/>
    </row>
    <row r="488" spans="11:14" x14ac:dyDescent="0.25">
      <c r="K488" s="8"/>
      <c r="L488" s="8"/>
      <c r="M488" s="8"/>
      <c r="N488" s="8"/>
    </row>
    <row r="489" spans="11:14" x14ac:dyDescent="0.25">
      <c r="K489" s="8"/>
      <c r="L489" s="8"/>
      <c r="M489" s="8"/>
      <c r="N489" s="8"/>
    </row>
    <row r="490" spans="11:14" x14ac:dyDescent="0.25">
      <c r="K490" s="8"/>
      <c r="L490" s="8"/>
      <c r="M490" s="8"/>
      <c r="N490" s="8"/>
    </row>
    <row r="491" spans="11:14" x14ac:dyDescent="0.25">
      <c r="K491" s="8"/>
      <c r="L491" s="8"/>
      <c r="M491" s="8"/>
      <c r="N491" s="8"/>
    </row>
    <row r="492" spans="11:14" x14ac:dyDescent="0.25">
      <c r="K492" s="8"/>
      <c r="L492" s="8"/>
      <c r="M492" s="8"/>
      <c r="N492" s="8"/>
    </row>
    <row r="493" spans="11:14" x14ac:dyDescent="0.25">
      <c r="K493" s="8"/>
      <c r="L493" s="8"/>
      <c r="M493" s="8"/>
      <c r="N493" s="8"/>
    </row>
    <row r="494" spans="11:14" x14ac:dyDescent="0.25">
      <c r="K494" s="8"/>
      <c r="L494" s="8"/>
      <c r="M494" s="8"/>
      <c r="N494" s="8"/>
    </row>
    <row r="495" spans="11:14" x14ac:dyDescent="0.25">
      <c r="K495" s="8"/>
      <c r="L495" s="8"/>
      <c r="M495" s="8"/>
      <c r="N495" s="8"/>
    </row>
    <row r="496" spans="11:14" x14ac:dyDescent="0.25">
      <c r="K496" s="8"/>
      <c r="L496" s="8"/>
      <c r="M496" s="8"/>
      <c r="N496" s="8"/>
    </row>
    <row r="497" spans="11:14" x14ac:dyDescent="0.25">
      <c r="K497" s="8"/>
      <c r="L497" s="8"/>
      <c r="M497" s="8"/>
      <c r="N497" s="8"/>
    </row>
    <row r="498" spans="11:14" x14ac:dyDescent="0.25">
      <c r="K498" s="8"/>
      <c r="L498" s="8"/>
      <c r="M498" s="8"/>
      <c r="N498" s="8"/>
    </row>
    <row r="499" spans="11:14" x14ac:dyDescent="0.25">
      <c r="K499" s="8"/>
      <c r="L499" s="8"/>
      <c r="M499" s="8"/>
      <c r="N499" s="8"/>
    </row>
    <row r="500" spans="11:14" x14ac:dyDescent="0.25">
      <c r="K500" s="8"/>
      <c r="L500" s="8"/>
      <c r="M500" s="8"/>
      <c r="N500" s="8"/>
    </row>
    <row r="501" spans="11:14" x14ac:dyDescent="0.25">
      <c r="K501" s="8"/>
      <c r="L501" s="8"/>
      <c r="M501" s="8"/>
      <c r="N501" s="8"/>
    </row>
    <row r="502" spans="11:14" x14ac:dyDescent="0.25">
      <c r="K502" s="8"/>
      <c r="L502" s="8"/>
      <c r="M502" s="8"/>
      <c r="N502" s="8"/>
    </row>
    <row r="503" spans="11:14" x14ac:dyDescent="0.25">
      <c r="K503" s="8"/>
      <c r="L503" s="8"/>
      <c r="M503" s="8"/>
      <c r="N503" s="8"/>
    </row>
    <row r="504" spans="11:14" x14ac:dyDescent="0.25">
      <c r="K504" s="8"/>
      <c r="L504" s="8"/>
      <c r="M504" s="8"/>
      <c r="N504" s="8"/>
    </row>
    <row r="505" spans="11:14" x14ac:dyDescent="0.25">
      <c r="K505" s="8"/>
      <c r="L505" s="8"/>
      <c r="M505" s="8"/>
      <c r="N505" s="8"/>
    </row>
    <row r="506" spans="11:14" x14ac:dyDescent="0.25">
      <c r="K506" s="8"/>
      <c r="L506" s="8"/>
      <c r="M506" s="8"/>
      <c r="N506" s="8"/>
    </row>
    <row r="507" spans="11:14" x14ac:dyDescent="0.25">
      <c r="K507" s="8"/>
      <c r="L507" s="8"/>
      <c r="M507" s="8"/>
      <c r="N507" s="8"/>
    </row>
    <row r="508" spans="11:14" x14ac:dyDescent="0.25">
      <c r="K508" s="8"/>
      <c r="L508" s="8"/>
      <c r="M508" s="8"/>
      <c r="N508" s="8"/>
    </row>
    <row r="509" spans="11:14" x14ac:dyDescent="0.25">
      <c r="K509" s="8"/>
      <c r="L509" s="8"/>
      <c r="M509" s="8"/>
      <c r="N509" s="8"/>
    </row>
    <row r="510" spans="11:14" x14ac:dyDescent="0.25">
      <c r="K510" s="8"/>
      <c r="L510" s="8"/>
      <c r="M510" s="8"/>
      <c r="N510" s="8"/>
    </row>
    <row r="511" spans="11:14" x14ac:dyDescent="0.25">
      <c r="K511" s="8"/>
      <c r="L511" s="8"/>
      <c r="M511" s="8"/>
      <c r="N511" s="8"/>
    </row>
    <row r="512" spans="11:14" x14ac:dyDescent="0.25">
      <c r="K512" s="8"/>
      <c r="L512" s="8"/>
      <c r="M512" s="8"/>
      <c r="N512" s="8"/>
    </row>
    <row r="513" spans="11:14" x14ac:dyDescent="0.25">
      <c r="K513" s="8"/>
      <c r="L513" s="8"/>
      <c r="M513" s="8"/>
      <c r="N513" s="8"/>
    </row>
    <row r="514" spans="11:14" x14ac:dyDescent="0.25">
      <c r="K514" s="8"/>
      <c r="L514" s="8"/>
      <c r="M514" s="8"/>
      <c r="N514" s="8"/>
    </row>
    <row r="515" spans="11:14" x14ac:dyDescent="0.25">
      <c r="K515" s="8"/>
      <c r="L515" s="8"/>
      <c r="M515" s="8"/>
      <c r="N515" s="8"/>
    </row>
    <row r="516" spans="11:14" x14ac:dyDescent="0.25">
      <c r="K516" s="8"/>
      <c r="L516" s="8"/>
      <c r="M516" s="8"/>
      <c r="N516" s="8"/>
    </row>
    <row r="517" spans="11:14" x14ac:dyDescent="0.25">
      <c r="K517" s="8"/>
      <c r="L517" s="8"/>
      <c r="M517" s="8"/>
      <c r="N517" s="8"/>
    </row>
    <row r="518" spans="11:14" x14ac:dyDescent="0.25">
      <c r="K518" s="8"/>
      <c r="L518" s="8"/>
      <c r="M518" s="8"/>
      <c r="N518" s="8"/>
    </row>
    <row r="519" spans="11:14" x14ac:dyDescent="0.25">
      <c r="K519" s="8"/>
      <c r="L519" s="8"/>
      <c r="M519" s="8"/>
      <c r="N519" s="8"/>
    </row>
    <row r="520" spans="11:14" x14ac:dyDescent="0.25">
      <c r="K520" s="8"/>
      <c r="L520" s="8"/>
      <c r="M520" s="8"/>
      <c r="N520" s="8"/>
    </row>
    <row r="521" spans="11:14" x14ac:dyDescent="0.25">
      <c r="K521" s="8"/>
      <c r="L521" s="8"/>
      <c r="M521" s="8"/>
      <c r="N521" s="8"/>
    </row>
    <row r="522" spans="11:14" x14ac:dyDescent="0.25">
      <c r="K522" s="8"/>
      <c r="L522" s="8"/>
      <c r="M522" s="8"/>
      <c r="N522" s="8"/>
    </row>
    <row r="523" spans="11:14" x14ac:dyDescent="0.25">
      <c r="K523" s="8"/>
      <c r="L523" s="8"/>
      <c r="M523" s="8"/>
      <c r="N523" s="8"/>
    </row>
    <row r="524" spans="11:14" x14ac:dyDescent="0.25">
      <c r="K524" s="8"/>
      <c r="L524" s="8"/>
      <c r="M524" s="8"/>
      <c r="N524" s="8"/>
    </row>
    <row r="525" spans="11:14" x14ac:dyDescent="0.25">
      <c r="K525" s="8"/>
      <c r="L525" s="8"/>
      <c r="M525" s="8"/>
      <c r="N525" s="8"/>
    </row>
    <row r="526" spans="11:14" x14ac:dyDescent="0.25">
      <c r="K526" s="8"/>
      <c r="L526" s="8"/>
      <c r="M526" s="8"/>
      <c r="N526" s="8"/>
    </row>
    <row r="527" spans="11:14" x14ac:dyDescent="0.25">
      <c r="K527" s="8"/>
      <c r="L527" s="8"/>
      <c r="M527" s="8"/>
      <c r="N527" s="8"/>
    </row>
    <row r="528" spans="11:14" x14ac:dyDescent="0.25">
      <c r="K528" s="8"/>
      <c r="L528" s="8"/>
      <c r="M528" s="8"/>
      <c r="N528" s="8"/>
    </row>
    <row r="529" spans="11:14" x14ac:dyDescent="0.25">
      <c r="K529" s="8"/>
      <c r="L529" s="8"/>
      <c r="M529" s="8"/>
      <c r="N529" s="8"/>
    </row>
    <row r="530" spans="11:14" x14ac:dyDescent="0.25">
      <c r="K530" s="8"/>
      <c r="L530" s="8"/>
      <c r="M530" s="8"/>
      <c r="N530" s="8"/>
    </row>
    <row r="531" spans="11:14" x14ac:dyDescent="0.25">
      <c r="K531" s="8"/>
      <c r="L531" s="8"/>
      <c r="M531" s="8"/>
      <c r="N531" s="8"/>
    </row>
    <row r="532" spans="11:14" x14ac:dyDescent="0.25">
      <c r="K532" s="8"/>
      <c r="L532" s="8"/>
      <c r="M532" s="8"/>
      <c r="N532" s="8"/>
    </row>
    <row r="533" spans="11:14" x14ac:dyDescent="0.25">
      <c r="K533" s="8"/>
      <c r="L533" s="8"/>
      <c r="M533" s="8"/>
      <c r="N533" s="8"/>
    </row>
    <row r="534" spans="11:14" x14ac:dyDescent="0.25">
      <c r="K534" s="8"/>
      <c r="L534" s="8"/>
      <c r="M534" s="8"/>
      <c r="N534" s="8"/>
    </row>
    <row r="535" spans="11:14" x14ac:dyDescent="0.25">
      <c r="K535" s="8"/>
      <c r="L535" s="8"/>
      <c r="M535" s="8"/>
      <c r="N535" s="8"/>
    </row>
    <row r="536" spans="11:14" x14ac:dyDescent="0.25">
      <c r="K536" s="8"/>
      <c r="L536" s="8"/>
      <c r="M536" s="8"/>
      <c r="N536" s="8"/>
    </row>
    <row r="537" spans="11:14" x14ac:dyDescent="0.25">
      <c r="K537" s="8"/>
      <c r="L537" s="8"/>
      <c r="M537" s="8"/>
      <c r="N537" s="8"/>
    </row>
    <row r="538" spans="11:14" x14ac:dyDescent="0.25">
      <c r="K538" s="8"/>
      <c r="L538" s="8"/>
      <c r="M538" s="8"/>
      <c r="N538" s="8"/>
    </row>
    <row r="539" spans="11:14" x14ac:dyDescent="0.25">
      <c r="K539" s="8"/>
      <c r="L539" s="8"/>
      <c r="M539" s="8"/>
      <c r="N539" s="8"/>
    </row>
    <row r="540" spans="11:14" x14ac:dyDescent="0.25">
      <c r="K540" s="8"/>
      <c r="L540" s="8"/>
      <c r="M540" s="8"/>
      <c r="N540" s="8"/>
    </row>
    <row r="541" spans="11:14" x14ac:dyDescent="0.25">
      <c r="K541" s="8"/>
      <c r="L541" s="8"/>
      <c r="M541" s="8"/>
      <c r="N541" s="8"/>
    </row>
    <row r="542" spans="11:14" x14ac:dyDescent="0.25">
      <c r="K542" s="8"/>
      <c r="L542" s="8"/>
      <c r="M542" s="8"/>
      <c r="N542" s="8"/>
    </row>
    <row r="543" spans="11:14" x14ac:dyDescent="0.25">
      <c r="K543" s="8"/>
      <c r="L543" s="8"/>
      <c r="M543" s="8"/>
      <c r="N543" s="8"/>
    </row>
    <row r="544" spans="11:14" x14ac:dyDescent="0.25">
      <c r="K544" s="8"/>
      <c r="L544" s="8"/>
      <c r="M544" s="8"/>
      <c r="N544" s="8"/>
    </row>
    <row r="545" spans="11:14" x14ac:dyDescent="0.25">
      <c r="K545" s="8"/>
      <c r="L545" s="8"/>
      <c r="M545" s="8"/>
      <c r="N545" s="8"/>
    </row>
    <row r="546" spans="11:14" x14ac:dyDescent="0.25">
      <c r="K546" s="8"/>
      <c r="L546" s="8"/>
      <c r="M546" s="8"/>
      <c r="N546" s="8"/>
    </row>
    <row r="547" spans="11:14" x14ac:dyDescent="0.25">
      <c r="K547" s="8"/>
      <c r="L547" s="8"/>
      <c r="M547" s="8"/>
      <c r="N547" s="8"/>
    </row>
    <row r="548" spans="11:14" x14ac:dyDescent="0.25">
      <c r="K548" s="8"/>
      <c r="L548" s="8"/>
      <c r="M548" s="8"/>
      <c r="N548" s="8"/>
    </row>
    <row r="549" spans="11:14" x14ac:dyDescent="0.25">
      <c r="K549" s="8"/>
      <c r="L549" s="8"/>
      <c r="M549" s="8"/>
      <c r="N549" s="8"/>
    </row>
    <row r="550" spans="11:14" x14ac:dyDescent="0.25">
      <c r="K550" s="8"/>
      <c r="L550" s="8"/>
      <c r="M550" s="8"/>
      <c r="N550" s="8"/>
    </row>
    <row r="551" spans="11:14" x14ac:dyDescent="0.25">
      <c r="K551" s="8"/>
      <c r="L551" s="8"/>
      <c r="M551" s="8"/>
      <c r="N551" s="8"/>
    </row>
    <row r="552" spans="11:14" x14ac:dyDescent="0.25">
      <c r="K552" s="8"/>
      <c r="L552" s="8"/>
      <c r="M552" s="8"/>
      <c r="N552" s="8"/>
    </row>
    <row r="553" spans="11:14" x14ac:dyDescent="0.25">
      <c r="K553" s="8"/>
      <c r="L553" s="8"/>
      <c r="M553" s="8"/>
      <c r="N553" s="8"/>
    </row>
    <row r="554" spans="11:14" x14ac:dyDescent="0.25">
      <c r="K554" s="8"/>
      <c r="L554" s="8"/>
      <c r="M554" s="8"/>
      <c r="N554" s="8"/>
    </row>
    <row r="555" spans="11:14" x14ac:dyDescent="0.25">
      <c r="K555" s="8"/>
      <c r="L555" s="8"/>
      <c r="M555" s="8"/>
      <c r="N555" s="8"/>
    </row>
    <row r="556" spans="11:14" x14ac:dyDescent="0.25">
      <c r="K556" s="8"/>
      <c r="L556" s="8"/>
      <c r="M556" s="8"/>
      <c r="N556" s="8"/>
    </row>
    <row r="557" spans="11:14" x14ac:dyDescent="0.25">
      <c r="K557" s="8"/>
      <c r="L557" s="8"/>
      <c r="M557" s="8"/>
      <c r="N557" s="8"/>
    </row>
    <row r="558" spans="11:14" x14ac:dyDescent="0.25">
      <c r="K558" s="8"/>
      <c r="L558" s="8"/>
      <c r="M558" s="8"/>
      <c r="N558" s="8"/>
    </row>
    <row r="559" spans="11:14" x14ac:dyDescent="0.25">
      <c r="K559" s="8"/>
      <c r="L559" s="8"/>
      <c r="M559" s="8"/>
      <c r="N559" s="8"/>
    </row>
    <row r="560" spans="11:14" x14ac:dyDescent="0.25">
      <c r="K560" s="8"/>
      <c r="L560" s="8"/>
      <c r="M560" s="8"/>
      <c r="N560" s="8"/>
    </row>
    <row r="561" spans="11:14" x14ac:dyDescent="0.25">
      <c r="K561" s="8"/>
      <c r="L561" s="8"/>
      <c r="M561" s="8"/>
      <c r="N561" s="8"/>
    </row>
    <row r="562" spans="11:14" x14ac:dyDescent="0.25">
      <c r="K562" s="8"/>
      <c r="L562" s="8"/>
      <c r="M562" s="8"/>
      <c r="N562" s="8"/>
    </row>
    <row r="563" spans="11:14" x14ac:dyDescent="0.25">
      <c r="K563" s="8"/>
      <c r="L563" s="8"/>
      <c r="M563" s="8"/>
      <c r="N563" s="8"/>
    </row>
    <row r="564" spans="11:14" x14ac:dyDescent="0.25">
      <c r="K564" s="8"/>
      <c r="L564" s="8"/>
      <c r="M564" s="8"/>
      <c r="N564" s="8"/>
    </row>
    <row r="565" spans="11:14" x14ac:dyDescent="0.25">
      <c r="K565" s="8"/>
      <c r="L565" s="8"/>
      <c r="M565" s="8"/>
      <c r="N565" s="8"/>
    </row>
    <row r="566" spans="11:14" x14ac:dyDescent="0.25">
      <c r="K566" s="8"/>
      <c r="L566" s="8"/>
      <c r="M566" s="8"/>
      <c r="N566" s="8"/>
    </row>
    <row r="567" spans="11:14" x14ac:dyDescent="0.25">
      <c r="K567" s="8"/>
      <c r="L567" s="8"/>
      <c r="M567" s="8"/>
      <c r="N567" s="8"/>
    </row>
    <row r="568" spans="11:14" x14ac:dyDescent="0.25">
      <c r="K568" s="8"/>
      <c r="L568" s="8"/>
      <c r="M568" s="8"/>
      <c r="N568" s="8"/>
    </row>
    <row r="569" spans="11:14" x14ac:dyDescent="0.25">
      <c r="K569" s="8"/>
      <c r="L569" s="8"/>
      <c r="M569" s="8"/>
      <c r="N569" s="8"/>
    </row>
    <row r="570" spans="11:14" x14ac:dyDescent="0.25">
      <c r="K570" s="8"/>
      <c r="L570" s="8"/>
      <c r="M570" s="8"/>
      <c r="N570" s="8"/>
    </row>
    <row r="571" spans="11:14" x14ac:dyDescent="0.25">
      <c r="K571" s="8"/>
      <c r="L571" s="8"/>
      <c r="M571" s="8"/>
      <c r="N571" s="8"/>
    </row>
    <row r="572" spans="11:14" x14ac:dyDescent="0.25">
      <c r="K572" s="8"/>
      <c r="L572" s="8"/>
      <c r="M572" s="8"/>
      <c r="N572" s="8"/>
    </row>
    <row r="573" spans="11:14" x14ac:dyDescent="0.25">
      <c r="K573" s="8"/>
      <c r="L573" s="8"/>
      <c r="M573" s="8"/>
      <c r="N573" s="8"/>
    </row>
    <row r="574" spans="11:14" x14ac:dyDescent="0.25">
      <c r="K574" s="8"/>
      <c r="L574" s="8"/>
      <c r="M574" s="8"/>
      <c r="N574" s="8"/>
    </row>
    <row r="575" spans="11:14" x14ac:dyDescent="0.25">
      <c r="K575" s="8"/>
      <c r="L575" s="8"/>
      <c r="M575" s="8"/>
      <c r="N575" s="8"/>
    </row>
    <row r="576" spans="11:14" x14ac:dyDescent="0.25">
      <c r="K576" s="8"/>
      <c r="L576" s="8"/>
      <c r="M576" s="8"/>
      <c r="N576" s="8"/>
    </row>
    <row r="577" spans="11:14" x14ac:dyDescent="0.25">
      <c r="K577" s="8"/>
      <c r="L577" s="8"/>
      <c r="M577" s="8"/>
      <c r="N577" s="8"/>
    </row>
    <row r="578" spans="11:14" x14ac:dyDescent="0.25">
      <c r="K578" s="8"/>
      <c r="L578" s="8"/>
      <c r="M578" s="8"/>
      <c r="N578" s="8"/>
    </row>
    <row r="579" spans="11:14" x14ac:dyDescent="0.25">
      <c r="K579" s="8"/>
      <c r="L579" s="8"/>
      <c r="M579" s="8"/>
      <c r="N579" s="8"/>
    </row>
    <row r="580" spans="11:14" x14ac:dyDescent="0.25">
      <c r="K580" s="8"/>
      <c r="L580" s="8"/>
      <c r="M580" s="8"/>
      <c r="N580" s="8"/>
    </row>
    <row r="581" spans="11:14" x14ac:dyDescent="0.25">
      <c r="K581" s="8"/>
      <c r="L581" s="8"/>
      <c r="M581" s="8"/>
      <c r="N581" s="8"/>
    </row>
    <row r="582" spans="11:14" x14ac:dyDescent="0.25">
      <c r="K582" s="8"/>
      <c r="L582" s="8"/>
      <c r="M582" s="8"/>
      <c r="N582" s="8"/>
    </row>
    <row r="583" spans="11:14" x14ac:dyDescent="0.25">
      <c r="K583" s="8"/>
      <c r="L583" s="8"/>
      <c r="M583" s="8"/>
      <c r="N583" s="8"/>
    </row>
    <row r="584" spans="11:14" x14ac:dyDescent="0.25">
      <c r="K584" s="8"/>
      <c r="L584" s="8"/>
      <c r="M584" s="8"/>
      <c r="N584" s="8"/>
    </row>
    <row r="585" spans="11:14" x14ac:dyDescent="0.25">
      <c r="K585" s="8"/>
      <c r="L585" s="8"/>
      <c r="M585" s="8"/>
      <c r="N585" s="8"/>
    </row>
    <row r="586" spans="11:14" x14ac:dyDescent="0.25">
      <c r="K586" s="8"/>
      <c r="L586" s="8"/>
      <c r="M586" s="8"/>
      <c r="N586" s="8"/>
    </row>
    <row r="587" spans="11:14" x14ac:dyDescent="0.25">
      <c r="K587" s="8"/>
      <c r="L587" s="8"/>
      <c r="M587" s="8"/>
      <c r="N587" s="8"/>
    </row>
    <row r="588" spans="11:14" x14ac:dyDescent="0.25">
      <c r="K588" s="8"/>
      <c r="L588" s="8"/>
      <c r="M588" s="8"/>
      <c r="N588" s="8"/>
    </row>
    <row r="589" spans="11:14" x14ac:dyDescent="0.25">
      <c r="K589" s="8"/>
      <c r="L589" s="8"/>
      <c r="M589" s="8"/>
      <c r="N589" s="8"/>
    </row>
    <row r="590" spans="11:14" x14ac:dyDescent="0.25">
      <c r="K590" s="8"/>
      <c r="L590" s="8"/>
      <c r="M590" s="8"/>
      <c r="N590" s="8"/>
    </row>
    <row r="591" spans="11:14" x14ac:dyDescent="0.25">
      <c r="K591" s="8"/>
      <c r="L591" s="8"/>
      <c r="M591" s="8"/>
      <c r="N591" s="8"/>
    </row>
    <row r="592" spans="11:14" x14ac:dyDescent="0.25">
      <c r="K592" s="8"/>
      <c r="L592" s="8"/>
      <c r="M592" s="8"/>
      <c r="N592" s="8"/>
    </row>
    <row r="593" spans="11:14" x14ac:dyDescent="0.25">
      <c r="K593" s="8"/>
      <c r="L593" s="8"/>
      <c r="M593" s="8"/>
      <c r="N593" s="8"/>
    </row>
    <row r="594" spans="11:14" x14ac:dyDescent="0.25">
      <c r="K594" s="8"/>
      <c r="L594" s="8"/>
      <c r="M594" s="8"/>
      <c r="N594" s="8"/>
    </row>
    <row r="595" spans="11:14" x14ac:dyDescent="0.25">
      <c r="K595" s="8"/>
      <c r="L595" s="8"/>
      <c r="M595" s="8"/>
      <c r="N595" s="8"/>
    </row>
    <row r="596" spans="11:14" x14ac:dyDescent="0.25">
      <c r="K596" s="8"/>
      <c r="L596" s="8"/>
      <c r="M596" s="8"/>
      <c r="N596" s="8"/>
    </row>
    <row r="597" spans="11:14" x14ac:dyDescent="0.25">
      <c r="K597" s="8"/>
      <c r="L597" s="8"/>
      <c r="M597" s="8"/>
      <c r="N597" s="8"/>
    </row>
    <row r="598" spans="11:14" x14ac:dyDescent="0.25">
      <c r="K598" s="8"/>
      <c r="L598" s="8"/>
      <c r="M598" s="8"/>
      <c r="N598" s="8"/>
    </row>
    <row r="599" spans="11:14" x14ac:dyDescent="0.25">
      <c r="K599" s="8"/>
      <c r="L599" s="8"/>
      <c r="M599" s="8"/>
      <c r="N599" s="8"/>
    </row>
    <row r="600" spans="11:14" x14ac:dyDescent="0.25">
      <c r="K600" s="8"/>
      <c r="L600" s="8"/>
      <c r="M600" s="8"/>
      <c r="N600" s="8"/>
    </row>
    <row r="601" spans="11:14" x14ac:dyDescent="0.25">
      <c r="K601" s="8"/>
      <c r="L601" s="8"/>
      <c r="M601" s="8"/>
      <c r="N601" s="8"/>
    </row>
    <row r="602" spans="11:14" x14ac:dyDescent="0.25">
      <c r="K602" s="8"/>
      <c r="L602" s="8"/>
      <c r="M602" s="8"/>
      <c r="N602" s="8"/>
    </row>
    <row r="603" spans="11:14" x14ac:dyDescent="0.25">
      <c r="K603" s="8"/>
      <c r="L603" s="8"/>
      <c r="M603" s="8"/>
      <c r="N603" s="8"/>
    </row>
    <row r="604" spans="11:14" x14ac:dyDescent="0.25">
      <c r="K604" s="8"/>
      <c r="L604" s="8"/>
      <c r="M604" s="8"/>
      <c r="N604" s="8"/>
    </row>
    <row r="605" spans="11:14" x14ac:dyDescent="0.25">
      <c r="K605" s="8"/>
      <c r="L605" s="8"/>
      <c r="M605" s="8"/>
      <c r="N605" s="8"/>
    </row>
    <row r="606" spans="11:14" x14ac:dyDescent="0.25">
      <c r="K606" s="8"/>
      <c r="L606" s="8"/>
      <c r="M606" s="8"/>
      <c r="N606" s="8"/>
    </row>
    <row r="607" spans="11:14" x14ac:dyDescent="0.25">
      <c r="K607" s="8"/>
      <c r="L607" s="8"/>
      <c r="M607" s="8"/>
      <c r="N607" s="8"/>
    </row>
    <row r="608" spans="11:14" x14ac:dyDescent="0.25">
      <c r="K608" s="8"/>
      <c r="L608" s="8"/>
      <c r="M608" s="8"/>
      <c r="N608" s="8"/>
    </row>
    <row r="609" spans="11:14" x14ac:dyDescent="0.25">
      <c r="K609" s="8"/>
      <c r="L609" s="8"/>
      <c r="M609" s="8"/>
      <c r="N609" s="8"/>
    </row>
    <row r="610" spans="11:14" x14ac:dyDescent="0.25">
      <c r="K610" s="8"/>
      <c r="L610" s="8"/>
      <c r="M610" s="8"/>
      <c r="N610" s="8"/>
    </row>
    <row r="611" spans="11:14" x14ac:dyDescent="0.25">
      <c r="K611" s="8"/>
      <c r="L611" s="8"/>
      <c r="M611" s="8"/>
      <c r="N611" s="8"/>
    </row>
    <row r="612" spans="11:14" x14ac:dyDescent="0.25">
      <c r="K612" s="8"/>
      <c r="L612" s="8"/>
      <c r="M612" s="8"/>
      <c r="N612" s="8"/>
    </row>
    <row r="613" spans="11:14" x14ac:dyDescent="0.25">
      <c r="K613" s="8"/>
      <c r="L613" s="8"/>
      <c r="M613" s="8"/>
      <c r="N613" s="8"/>
    </row>
    <row r="614" spans="11:14" x14ac:dyDescent="0.25">
      <c r="K614" s="8"/>
      <c r="L614" s="8"/>
      <c r="M614" s="8"/>
      <c r="N614" s="8"/>
    </row>
    <row r="615" spans="11:14" x14ac:dyDescent="0.25">
      <c r="K615" s="8"/>
      <c r="L615" s="8"/>
      <c r="M615" s="8"/>
      <c r="N615" s="8"/>
    </row>
    <row r="616" spans="11:14" x14ac:dyDescent="0.25">
      <c r="K616" s="8"/>
      <c r="L616" s="8"/>
      <c r="M616" s="8"/>
      <c r="N616" s="8"/>
    </row>
    <row r="617" spans="11:14" x14ac:dyDescent="0.25">
      <c r="K617" s="8"/>
      <c r="L617" s="8"/>
      <c r="M617" s="8"/>
      <c r="N617" s="8"/>
    </row>
    <row r="618" spans="11:14" x14ac:dyDescent="0.25">
      <c r="K618" s="8"/>
      <c r="L618" s="8"/>
      <c r="M618" s="8"/>
      <c r="N618" s="8"/>
    </row>
    <row r="619" spans="11:14" x14ac:dyDescent="0.25">
      <c r="K619" s="8"/>
      <c r="L619" s="8"/>
      <c r="M619" s="8"/>
      <c r="N619" s="8"/>
    </row>
    <row r="620" spans="11:14" x14ac:dyDescent="0.25">
      <c r="K620" s="8"/>
      <c r="L620" s="8"/>
      <c r="M620" s="8"/>
      <c r="N620" s="8"/>
    </row>
    <row r="621" spans="11:14" x14ac:dyDescent="0.25">
      <c r="K621" s="8"/>
      <c r="L621" s="8"/>
      <c r="M621" s="8"/>
      <c r="N621" s="8"/>
    </row>
    <row r="622" spans="11:14" x14ac:dyDescent="0.25">
      <c r="K622" s="8"/>
      <c r="L622" s="8"/>
      <c r="M622" s="8"/>
      <c r="N622" s="8"/>
    </row>
    <row r="623" spans="11:14" x14ac:dyDescent="0.25">
      <c r="K623" s="8"/>
      <c r="L623" s="8"/>
      <c r="M623" s="8"/>
      <c r="N623" s="8"/>
    </row>
    <row r="624" spans="11:14" x14ac:dyDescent="0.25">
      <c r="K624" s="8"/>
      <c r="L624" s="8"/>
      <c r="M624" s="8"/>
      <c r="N624" s="8"/>
    </row>
    <row r="625" spans="11:14" x14ac:dyDescent="0.25">
      <c r="K625" s="8"/>
      <c r="L625" s="8"/>
      <c r="M625" s="8"/>
      <c r="N625" s="8"/>
    </row>
    <row r="626" spans="11:14" x14ac:dyDescent="0.25">
      <c r="K626" s="8"/>
      <c r="L626" s="8"/>
      <c r="M626" s="8"/>
      <c r="N626" s="8"/>
    </row>
    <row r="627" spans="11:14" x14ac:dyDescent="0.25">
      <c r="K627" s="8"/>
      <c r="L627" s="8"/>
      <c r="M627" s="8"/>
      <c r="N627" s="8"/>
    </row>
    <row r="628" spans="11:14" x14ac:dyDescent="0.25">
      <c r="K628" s="8"/>
      <c r="L628" s="8"/>
      <c r="M628" s="8"/>
      <c r="N628" s="8"/>
    </row>
    <row r="629" spans="11:14" x14ac:dyDescent="0.25">
      <c r="K629" s="8"/>
      <c r="L629" s="8"/>
      <c r="M629" s="8"/>
      <c r="N629" s="8"/>
    </row>
    <row r="630" spans="11:14" x14ac:dyDescent="0.25">
      <c r="K630" s="8"/>
      <c r="L630" s="8"/>
      <c r="M630" s="8"/>
      <c r="N630" s="8"/>
    </row>
    <row r="631" spans="11:14" x14ac:dyDescent="0.25">
      <c r="K631" s="8"/>
      <c r="L631" s="8"/>
      <c r="M631" s="8"/>
      <c r="N631" s="8"/>
    </row>
    <row r="632" spans="11:14" x14ac:dyDescent="0.25">
      <c r="K632" s="8"/>
      <c r="L632" s="8"/>
      <c r="M632" s="8"/>
      <c r="N632" s="8"/>
    </row>
    <row r="633" spans="11:14" x14ac:dyDescent="0.25">
      <c r="K633" s="8"/>
      <c r="L633" s="8"/>
      <c r="M633" s="8"/>
      <c r="N633" s="8"/>
    </row>
    <row r="634" spans="11:14" x14ac:dyDescent="0.25">
      <c r="K634" s="8"/>
      <c r="L634" s="8"/>
      <c r="M634" s="8"/>
      <c r="N634" s="8"/>
    </row>
    <row r="635" spans="11:14" x14ac:dyDescent="0.25">
      <c r="K635" s="8"/>
      <c r="L635" s="8"/>
      <c r="M635" s="8"/>
      <c r="N635" s="8"/>
    </row>
    <row r="636" spans="11:14" x14ac:dyDescent="0.25">
      <c r="K636" s="8"/>
      <c r="L636" s="8"/>
      <c r="M636" s="8"/>
      <c r="N636" s="8"/>
    </row>
    <row r="637" spans="11:14" x14ac:dyDescent="0.25">
      <c r="K637" s="8"/>
      <c r="L637" s="8"/>
      <c r="M637" s="8"/>
      <c r="N637" s="8"/>
    </row>
    <row r="638" spans="11:14" x14ac:dyDescent="0.25">
      <c r="K638" s="8"/>
      <c r="L638" s="8"/>
      <c r="M638" s="8"/>
      <c r="N638" s="8"/>
    </row>
    <row r="639" spans="11:14" x14ac:dyDescent="0.25">
      <c r="K639" s="8"/>
      <c r="L639" s="8"/>
      <c r="M639" s="8"/>
      <c r="N639" s="8"/>
    </row>
    <row r="640" spans="11:14" x14ac:dyDescent="0.25">
      <c r="K640" s="8"/>
      <c r="L640" s="8"/>
      <c r="M640" s="8"/>
      <c r="N640" s="8"/>
    </row>
    <row r="641" spans="11:14" x14ac:dyDescent="0.25">
      <c r="K641" s="8"/>
      <c r="L641" s="8"/>
      <c r="M641" s="8"/>
      <c r="N641" s="8"/>
    </row>
    <row r="642" spans="11:14" x14ac:dyDescent="0.25">
      <c r="K642" s="8"/>
      <c r="L642" s="8"/>
      <c r="M642" s="8"/>
      <c r="N642" s="8"/>
    </row>
    <row r="643" spans="11:14" x14ac:dyDescent="0.25">
      <c r="K643" s="8"/>
      <c r="L643" s="8"/>
      <c r="M643" s="8"/>
      <c r="N643" s="8"/>
    </row>
    <row r="644" spans="11:14" x14ac:dyDescent="0.25">
      <c r="K644" s="8"/>
      <c r="L644" s="8"/>
      <c r="M644" s="8"/>
      <c r="N644" s="8"/>
    </row>
    <row r="645" spans="11:14" x14ac:dyDescent="0.25">
      <c r="K645" s="8"/>
      <c r="L645" s="8"/>
      <c r="M645" s="8"/>
      <c r="N645" s="8"/>
    </row>
    <row r="646" spans="11:14" x14ac:dyDescent="0.25">
      <c r="K646" s="8"/>
      <c r="L646" s="8"/>
      <c r="M646" s="8"/>
      <c r="N646" s="8"/>
    </row>
    <row r="647" spans="11:14" x14ac:dyDescent="0.25">
      <c r="K647" s="8"/>
      <c r="L647" s="8"/>
      <c r="M647" s="8"/>
      <c r="N647" s="8"/>
    </row>
    <row r="648" spans="11:14" x14ac:dyDescent="0.25">
      <c r="K648" s="8"/>
      <c r="L648" s="8"/>
      <c r="M648" s="8"/>
      <c r="N648" s="8"/>
    </row>
    <row r="649" spans="11:14" x14ac:dyDescent="0.25">
      <c r="K649" s="8"/>
      <c r="L649" s="8"/>
      <c r="M649" s="8"/>
      <c r="N649" s="8"/>
    </row>
    <row r="650" spans="11:14" x14ac:dyDescent="0.25">
      <c r="K650" s="8"/>
      <c r="L650" s="8"/>
      <c r="M650" s="8"/>
      <c r="N650" s="8"/>
    </row>
    <row r="651" spans="11:14" x14ac:dyDescent="0.25">
      <c r="K651" s="8"/>
      <c r="L651" s="8"/>
      <c r="M651" s="8"/>
      <c r="N651" s="8"/>
    </row>
    <row r="652" spans="11:14" x14ac:dyDescent="0.25">
      <c r="K652" s="8"/>
      <c r="L652" s="8"/>
      <c r="M652" s="8"/>
      <c r="N652" s="8"/>
    </row>
    <row r="653" spans="11:14" x14ac:dyDescent="0.25">
      <c r="K653" s="8"/>
      <c r="L653" s="8"/>
      <c r="M653" s="8"/>
      <c r="N653" s="8"/>
    </row>
    <row r="654" spans="11:14" x14ac:dyDescent="0.25">
      <c r="K654" s="8"/>
      <c r="L654" s="8"/>
      <c r="M654" s="8"/>
      <c r="N654" s="8"/>
    </row>
    <row r="655" spans="11:14" x14ac:dyDescent="0.25">
      <c r="K655" s="8"/>
      <c r="L655" s="8"/>
      <c r="M655" s="8"/>
      <c r="N655" s="8"/>
    </row>
    <row r="656" spans="11:14" x14ac:dyDescent="0.25">
      <c r="K656" s="8"/>
      <c r="L656" s="8"/>
      <c r="M656" s="8"/>
      <c r="N656" s="8"/>
    </row>
    <row r="657" spans="11:14" x14ac:dyDescent="0.25">
      <c r="K657" s="8"/>
      <c r="L657" s="8"/>
      <c r="M657" s="8"/>
      <c r="N657" s="8"/>
    </row>
    <row r="658" spans="11:14" x14ac:dyDescent="0.25">
      <c r="K658" s="8"/>
      <c r="L658" s="8"/>
      <c r="M658" s="8"/>
      <c r="N658" s="8"/>
    </row>
    <row r="659" spans="11:14" x14ac:dyDescent="0.25">
      <c r="K659" s="8"/>
      <c r="L659" s="8"/>
      <c r="M659" s="8"/>
      <c r="N659" s="8"/>
    </row>
    <row r="660" spans="11:14" x14ac:dyDescent="0.25">
      <c r="K660" s="8"/>
      <c r="L660" s="8"/>
      <c r="M660" s="8"/>
      <c r="N660" s="8"/>
    </row>
    <row r="661" spans="11:14" x14ac:dyDescent="0.25">
      <c r="K661" s="8"/>
      <c r="L661" s="8"/>
      <c r="M661" s="8"/>
      <c r="N661" s="8"/>
    </row>
    <row r="662" spans="11:14" x14ac:dyDescent="0.25">
      <c r="K662" s="8"/>
      <c r="L662" s="8"/>
      <c r="M662" s="8"/>
      <c r="N662" s="8"/>
    </row>
    <row r="663" spans="11:14" x14ac:dyDescent="0.25">
      <c r="K663" s="8"/>
      <c r="L663" s="8"/>
      <c r="M663" s="8"/>
      <c r="N663" s="8"/>
    </row>
    <row r="664" spans="11:14" x14ac:dyDescent="0.25">
      <c r="K664" s="8"/>
      <c r="L664" s="8"/>
      <c r="M664" s="8"/>
      <c r="N664" s="8"/>
    </row>
    <row r="665" spans="11:14" x14ac:dyDescent="0.25">
      <c r="K665" s="8"/>
      <c r="L665" s="8"/>
      <c r="M665" s="8"/>
      <c r="N665" s="8"/>
    </row>
    <row r="666" spans="11:14" x14ac:dyDescent="0.25">
      <c r="K666" s="8"/>
      <c r="L666" s="8"/>
      <c r="M666" s="8"/>
      <c r="N666" s="8"/>
    </row>
    <row r="667" spans="11:14" x14ac:dyDescent="0.25">
      <c r="K667" s="8"/>
      <c r="L667" s="8"/>
      <c r="M667" s="8"/>
      <c r="N667" s="8"/>
    </row>
    <row r="668" spans="11:14" x14ac:dyDescent="0.25">
      <c r="K668" s="8"/>
      <c r="L668" s="8"/>
      <c r="M668" s="8"/>
      <c r="N668" s="8"/>
    </row>
    <row r="669" spans="11:14" x14ac:dyDescent="0.25">
      <c r="K669" s="8"/>
      <c r="L669" s="8"/>
      <c r="M669" s="8"/>
      <c r="N669" s="8"/>
    </row>
    <row r="670" spans="11:14" x14ac:dyDescent="0.25">
      <c r="K670" s="8"/>
      <c r="L670" s="8"/>
      <c r="M670" s="8"/>
      <c r="N670" s="8"/>
    </row>
    <row r="671" spans="11:14" x14ac:dyDescent="0.25">
      <c r="K671" s="8"/>
      <c r="L671" s="8"/>
      <c r="M671" s="8"/>
      <c r="N671" s="8"/>
    </row>
    <row r="672" spans="11:14" x14ac:dyDescent="0.25">
      <c r="K672" s="8"/>
      <c r="L672" s="8"/>
      <c r="M672" s="8"/>
      <c r="N672" s="8"/>
    </row>
    <row r="673" spans="11:14" x14ac:dyDescent="0.25">
      <c r="K673" s="8"/>
      <c r="L673" s="8"/>
      <c r="M673" s="8"/>
      <c r="N673" s="8"/>
    </row>
    <row r="674" spans="11:14" x14ac:dyDescent="0.25">
      <c r="K674" s="8"/>
      <c r="L674" s="8"/>
      <c r="M674" s="8"/>
      <c r="N674" s="8"/>
    </row>
    <row r="675" spans="11:14" x14ac:dyDescent="0.25">
      <c r="K675" s="8"/>
      <c r="L675" s="8"/>
      <c r="M675" s="8"/>
      <c r="N675" s="8"/>
    </row>
    <row r="676" spans="11:14" x14ac:dyDescent="0.25">
      <c r="K676" s="8"/>
      <c r="L676" s="8"/>
      <c r="M676" s="8"/>
      <c r="N676" s="8"/>
    </row>
    <row r="677" spans="11:14" x14ac:dyDescent="0.25">
      <c r="K677" s="8"/>
      <c r="L677" s="8"/>
      <c r="M677" s="8"/>
      <c r="N677" s="8"/>
    </row>
    <row r="678" spans="11:14" x14ac:dyDescent="0.25">
      <c r="K678" s="8"/>
      <c r="L678" s="8"/>
      <c r="M678" s="8"/>
      <c r="N678" s="8"/>
    </row>
    <row r="679" spans="11:14" x14ac:dyDescent="0.25">
      <c r="K679" s="8"/>
      <c r="L679" s="8"/>
      <c r="M679" s="8"/>
      <c r="N679" s="8"/>
    </row>
    <row r="680" spans="11:14" x14ac:dyDescent="0.25">
      <c r="K680" s="8"/>
      <c r="L680" s="8"/>
      <c r="M680" s="8"/>
      <c r="N680" s="8"/>
    </row>
    <row r="681" spans="11:14" x14ac:dyDescent="0.25">
      <c r="K681" s="8"/>
      <c r="L681" s="8"/>
      <c r="M681" s="8"/>
      <c r="N681" s="8"/>
    </row>
    <row r="682" spans="11:14" x14ac:dyDescent="0.25">
      <c r="K682" s="8"/>
      <c r="L682" s="8"/>
      <c r="M682" s="8"/>
      <c r="N682" s="8"/>
    </row>
    <row r="683" spans="11:14" x14ac:dyDescent="0.25">
      <c r="K683" s="8"/>
      <c r="L683" s="8"/>
      <c r="M683" s="8"/>
      <c r="N683" s="8"/>
    </row>
    <row r="684" spans="11:14" x14ac:dyDescent="0.25">
      <c r="K684" s="8"/>
      <c r="L684" s="8"/>
      <c r="M684" s="8"/>
      <c r="N684" s="8"/>
    </row>
    <row r="685" spans="11:14" x14ac:dyDescent="0.25">
      <c r="K685" s="8"/>
      <c r="L685" s="8"/>
      <c r="M685" s="8"/>
      <c r="N685" s="8"/>
    </row>
    <row r="686" spans="11:14" x14ac:dyDescent="0.25">
      <c r="K686" s="8"/>
      <c r="L686" s="8"/>
      <c r="M686" s="8"/>
      <c r="N686" s="8"/>
    </row>
    <row r="687" spans="11:14" x14ac:dyDescent="0.25">
      <c r="K687" s="8"/>
      <c r="L687" s="8"/>
      <c r="M687" s="8"/>
      <c r="N687" s="8"/>
    </row>
    <row r="688" spans="11:14" x14ac:dyDescent="0.25">
      <c r="K688" s="8"/>
      <c r="L688" s="8"/>
      <c r="M688" s="8"/>
      <c r="N688" s="8"/>
    </row>
    <row r="689" spans="11:14" x14ac:dyDescent="0.25">
      <c r="K689" s="8"/>
      <c r="L689" s="8"/>
      <c r="M689" s="8"/>
      <c r="N689" s="8"/>
    </row>
    <row r="690" spans="11:14" x14ac:dyDescent="0.25">
      <c r="K690" s="8"/>
      <c r="L690" s="8"/>
      <c r="M690" s="8"/>
      <c r="N690" s="8"/>
    </row>
    <row r="691" spans="11:14" x14ac:dyDescent="0.25">
      <c r="K691" s="8"/>
      <c r="L691" s="8"/>
      <c r="M691" s="8"/>
      <c r="N691" s="8"/>
    </row>
    <row r="692" spans="11:14" x14ac:dyDescent="0.25">
      <c r="K692" s="8"/>
      <c r="L692" s="8"/>
      <c r="M692" s="8"/>
      <c r="N692" s="8"/>
    </row>
    <row r="693" spans="11:14" x14ac:dyDescent="0.25">
      <c r="K693" s="8"/>
      <c r="L693" s="8"/>
      <c r="M693" s="8"/>
      <c r="N693" s="8"/>
    </row>
    <row r="694" spans="11:14" x14ac:dyDescent="0.25">
      <c r="K694" s="8"/>
      <c r="L694" s="8"/>
      <c r="M694" s="8"/>
      <c r="N694" s="8"/>
    </row>
    <row r="695" spans="11:14" x14ac:dyDescent="0.25">
      <c r="K695" s="8"/>
      <c r="L695" s="8"/>
      <c r="M695" s="8"/>
      <c r="N695" s="8"/>
    </row>
    <row r="696" spans="11:14" x14ac:dyDescent="0.25">
      <c r="K696" s="8"/>
      <c r="L696" s="8"/>
      <c r="M696" s="8"/>
      <c r="N696" s="8"/>
    </row>
    <row r="697" spans="11:14" x14ac:dyDescent="0.25">
      <c r="K697" s="8"/>
      <c r="L697" s="8"/>
      <c r="M697" s="8"/>
      <c r="N697" s="8"/>
    </row>
    <row r="698" spans="11:14" x14ac:dyDescent="0.25">
      <c r="K698" s="8"/>
      <c r="L698" s="8"/>
      <c r="M698" s="8"/>
      <c r="N698" s="8"/>
    </row>
    <row r="699" spans="11:14" x14ac:dyDescent="0.25">
      <c r="K699" s="8"/>
      <c r="L699" s="8"/>
      <c r="M699" s="8"/>
      <c r="N699" s="8"/>
    </row>
    <row r="700" spans="11:14" x14ac:dyDescent="0.25">
      <c r="K700" s="8"/>
      <c r="L700" s="8"/>
      <c r="M700" s="8"/>
      <c r="N700" s="8"/>
    </row>
    <row r="701" spans="11:14" x14ac:dyDescent="0.25">
      <c r="K701" s="8"/>
      <c r="L701" s="8"/>
      <c r="M701" s="8"/>
      <c r="N701" s="8"/>
    </row>
    <row r="702" spans="11:14" x14ac:dyDescent="0.25">
      <c r="K702" s="8"/>
      <c r="L702" s="8"/>
      <c r="M702" s="8"/>
      <c r="N702" s="8"/>
    </row>
    <row r="703" spans="11:14" x14ac:dyDescent="0.25">
      <c r="K703" s="8"/>
      <c r="L703" s="8"/>
      <c r="M703" s="8"/>
      <c r="N703" s="8"/>
    </row>
    <row r="704" spans="11:14" x14ac:dyDescent="0.25">
      <c r="K704" s="8"/>
      <c r="L704" s="8"/>
      <c r="M704" s="8"/>
      <c r="N704" s="8"/>
    </row>
    <row r="705" spans="11:14" x14ac:dyDescent="0.25">
      <c r="K705" s="8"/>
      <c r="L705" s="8"/>
      <c r="M705" s="8"/>
      <c r="N705" s="8"/>
    </row>
    <row r="706" spans="11:14" x14ac:dyDescent="0.25">
      <c r="K706" s="8"/>
      <c r="L706" s="8"/>
      <c r="M706" s="8"/>
      <c r="N706" s="8"/>
    </row>
    <row r="707" spans="11:14" x14ac:dyDescent="0.25">
      <c r="K707" s="8"/>
      <c r="L707" s="8"/>
      <c r="M707" s="8"/>
      <c r="N707" s="8"/>
    </row>
    <row r="708" spans="11:14" x14ac:dyDescent="0.25">
      <c r="K708" s="8"/>
      <c r="L708" s="8"/>
      <c r="M708" s="8"/>
      <c r="N708" s="8"/>
    </row>
    <row r="709" spans="11:14" x14ac:dyDescent="0.25">
      <c r="K709" s="8"/>
      <c r="L709" s="8"/>
      <c r="M709" s="8"/>
      <c r="N709" s="8"/>
    </row>
    <row r="710" spans="11:14" x14ac:dyDescent="0.25">
      <c r="K710" s="8"/>
      <c r="L710" s="8"/>
      <c r="M710" s="8"/>
      <c r="N710" s="8"/>
    </row>
    <row r="711" spans="11:14" x14ac:dyDescent="0.25">
      <c r="K711" s="8"/>
      <c r="L711" s="8"/>
      <c r="M711" s="8"/>
      <c r="N711" s="8"/>
    </row>
    <row r="712" spans="11:14" x14ac:dyDescent="0.25">
      <c r="K712" s="8"/>
      <c r="L712" s="8"/>
      <c r="M712" s="8"/>
      <c r="N712" s="8"/>
    </row>
    <row r="713" spans="11:14" x14ac:dyDescent="0.25">
      <c r="K713" s="8"/>
      <c r="L713" s="8"/>
      <c r="M713" s="8"/>
      <c r="N713" s="8"/>
    </row>
    <row r="714" spans="11:14" x14ac:dyDescent="0.25">
      <c r="K714" s="8"/>
      <c r="L714" s="8"/>
      <c r="M714" s="8"/>
      <c r="N714" s="8"/>
    </row>
    <row r="715" spans="11:14" x14ac:dyDescent="0.25">
      <c r="K715" s="8"/>
      <c r="L715" s="8"/>
      <c r="M715" s="8"/>
      <c r="N715" s="8"/>
    </row>
    <row r="716" spans="11:14" x14ac:dyDescent="0.25">
      <c r="K716" s="8"/>
      <c r="L716" s="8"/>
      <c r="M716" s="8"/>
      <c r="N716" s="8"/>
    </row>
    <row r="717" spans="11:14" x14ac:dyDescent="0.25">
      <c r="K717" s="8"/>
      <c r="L717" s="8"/>
      <c r="M717" s="8"/>
      <c r="N717" s="8"/>
    </row>
    <row r="718" spans="11:14" x14ac:dyDescent="0.25">
      <c r="K718" s="8"/>
      <c r="L718" s="8"/>
      <c r="M718" s="8"/>
      <c r="N718" s="8"/>
    </row>
    <row r="719" spans="11:14" x14ac:dyDescent="0.25">
      <c r="K719" s="8"/>
      <c r="L719" s="8"/>
      <c r="M719" s="8"/>
      <c r="N719" s="8"/>
    </row>
    <row r="720" spans="11:14" x14ac:dyDescent="0.25">
      <c r="K720" s="8"/>
      <c r="L720" s="8"/>
      <c r="M720" s="8"/>
      <c r="N720" s="8"/>
    </row>
    <row r="721" spans="11:14" x14ac:dyDescent="0.25">
      <c r="K721" s="8"/>
      <c r="L721" s="8"/>
      <c r="M721" s="8"/>
      <c r="N721" s="8"/>
    </row>
    <row r="722" spans="11:14" x14ac:dyDescent="0.25">
      <c r="K722" s="8"/>
      <c r="L722" s="8"/>
      <c r="M722" s="8"/>
      <c r="N722" s="8"/>
    </row>
    <row r="723" spans="11:14" x14ac:dyDescent="0.25">
      <c r="K723" s="8"/>
      <c r="L723" s="8"/>
      <c r="M723" s="8"/>
      <c r="N723" s="8"/>
    </row>
    <row r="724" spans="11:14" x14ac:dyDescent="0.25">
      <c r="K724" s="8"/>
      <c r="L724" s="8"/>
      <c r="M724" s="8"/>
      <c r="N724" s="8"/>
    </row>
    <row r="725" spans="11:14" x14ac:dyDescent="0.25">
      <c r="K725" s="8"/>
      <c r="L725" s="8"/>
      <c r="M725" s="8"/>
      <c r="N725" s="8"/>
    </row>
    <row r="726" spans="11:14" x14ac:dyDescent="0.25">
      <c r="K726" s="8"/>
      <c r="L726" s="8"/>
      <c r="M726" s="8"/>
      <c r="N726" s="8"/>
    </row>
    <row r="727" spans="11:14" x14ac:dyDescent="0.25">
      <c r="K727" s="8"/>
      <c r="L727" s="8"/>
      <c r="M727" s="8"/>
      <c r="N727" s="8"/>
    </row>
    <row r="728" spans="11:14" x14ac:dyDescent="0.25">
      <c r="K728" s="8"/>
      <c r="L728" s="8"/>
      <c r="M728" s="8"/>
      <c r="N728" s="8"/>
    </row>
    <row r="729" spans="11:14" x14ac:dyDescent="0.25">
      <c r="K729" s="8"/>
      <c r="L729" s="8"/>
      <c r="M729" s="8"/>
      <c r="N729" s="8"/>
    </row>
    <row r="730" spans="11:14" x14ac:dyDescent="0.25">
      <c r="K730" s="8"/>
      <c r="L730" s="8"/>
      <c r="M730" s="8"/>
      <c r="N730" s="8"/>
    </row>
    <row r="731" spans="11:14" x14ac:dyDescent="0.25">
      <c r="K731" s="8"/>
      <c r="L731" s="8"/>
      <c r="M731" s="8"/>
      <c r="N731" s="8"/>
    </row>
    <row r="732" spans="11:14" x14ac:dyDescent="0.25">
      <c r="K732" s="8"/>
      <c r="L732" s="8"/>
      <c r="M732" s="8"/>
      <c r="N732" s="8"/>
    </row>
    <row r="733" spans="11:14" x14ac:dyDescent="0.25">
      <c r="K733" s="8"/>
      <c r="L733" s="8"/>
      <c r="M733" s="8"/>
      <c r="N733" s="8"/>
    </row>
    <row r="734" spans="11:14" x14ac:dyDescent="0.25">
      <c r="K734" s="8"/>
      <c r="L734" s="8"/>
      <c r="M734" s="8"/>
      <c r="N734" s="8"/>
    </row>
    <row r="735" spans="11:14" x14ac:dyDescent="0.25">
      <c r="K735" s="8"/>
      <c r="L735" s="8"/>
      <c r="M735" s="8"/>
      <c r="N735" s="8"/>
    </row>
    <row r="736" spans="11:14" x14ac:dyDescent="0.25">
      <c r="K736" s="8"/>
      <c r="L736" s="8"/>
      <c r="M736" s="8"/>
      <c r="N736" s="8"/>
    </row>
    <row r="737" spans="11:14" x14ac:dyDescent="0.25">
      <c r="K737" s="8"/>
      <c r="L737" s="8"/>
      <c r="M737" s="8"/>
      <c r="N737" s="8"/>
    </row>
    <row r="738" spans="11:14" x14ac:dyDescent="0.25">
      <c r="K738" s="8"/>
      <c r="L738" s="8"/>
      <c r="M738" s="8"/>
      <c r="N738" s="8"/>
    </row>
    <row r="739" spans="11:14" x14ac:dyDescent="0.25">
      <c r="K739" s="8"/>
      <c r="L739" s="8"/>
      <c r="M739" s="8"/>
      <c r="N739" s="8"/>
    </row>
    <row r="740" spans="11:14" x14ac:dyDescent="0.25">
      <c r="K740" s="8"/>
      <c r="L740" s="8"/>
      <c r="M740" s="8"/>
      <c r="N740" s="8"/>
    </row>
    <row r="741" spans="11:14" x14ac:dyDescent="0.25">
      <c r="K741" s="8"/>
      <c r="L741" s="8"/>
      <c r="M741" s="8"/>
      <c r="N741" s="8"/>
    </row>
    <row r="742" spans="11:14" x14ac:dyDescent="0.25">
      <c r="K742" s="8"/>
      <c r="L742" s="8"/>
      <c r="M742" s="8"/>
      <c r="N742" s="8"/>
    </row>
    <row r="743" spans="11:14" x14ac:dyDescent="0.25">
      <c r="K743" s="8"/>
      <c r="L743" s="8"/>
      <c r="M743" s="8"/>
      <c r="N743" s="8"/>
    </row>
    <row r="744" spans="11:14" x14ac:dyDescent="0.25">
      <c r="K744" s="8"/>
      <c r="L744" s="8"/>
      <c r="M744" s="8"/>
      <c r="N744" s="8"/>
    </row>
    <row r="745" spans="11:14" x14ac:dyDescent="0.25">
      <c r="K745" s="8"/>
      <c r="L745" s="8"/>
      <c r="M745" s="8"/>
      <c r="N745" s="8"/>
    </row>
    <row r="746" spans="11:14" x14ac:dyDescent="0.25">
      <c r="K746" s="8"/>
      <c r="L746" s="8"/>
      <c r="M746" s="8"/>
      <c r="N746" s="8"/>
    </row>
    <row r="747" spans="11:14" x14ac:dyDescent="0.25">
      <c r="K747" s="8"/>
      <c r="L747" s="8"/>
      <c r="M747" s="8"/>
      <c r="N747" s="8"/>
    </row>
    <row r="748" spans="11:14" x14ac:dyDescent="0.25">
      <c r="K748" s="8"/>
      <c r="L748" s="8"/>
      <c r="M748" s="8"/>
      <c r="N748" s="8"/>
    </row>
    <row r="749" spans="11:14" x14ac:dyDescent="0.25">
      <c r="K749" s="8"/>
      <c r="L749" s="8"/>
      <c r="M749" s="8"/>
      <c r="N749" s="8"/>
    </row>
    <row r="750" spans="11:14" x14ac:dyDescent="0.25">
      <c r="K750" s="8"/>
      <c r="L750" s="8"/>
      <c r="M750" s="8"/>
      <c r="N750" s="8"/>
    </row>
  </sheetData>
  <sortState xmlns:xlrd2="http://schemas.microsoft.com/office/spreadsheetml/2017/richdata2" ref="C16:M389">
    <sortCondition ref="F16:F389"/>
  </sortState>
  <mergeCells count="6">
    <mergeCell ref="C400:E400"/>
    <mergeCell ref="K400:L400"/>
    <mergeCell ref="C401:E401"/>
    <mergeCell ref="K401:L401"/>
    <mergeCell ref="C402:E402"/>
    <mergeCell ref="K402:L40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PEREZ</dc:creator>
  <cp:lastModifiedBy>PEDRO PEREZ</cp:lastModifiedBy>
  <cp:lastPrinted>2023-01-17T16:53:09Z</cp:lastPrinted>
  <dcterms:created xsi:type="dcterms:W3CDTF">2022-10-25T19:06:41Z</dcterms:created>
  <dcterms:modified xsi:type="dcterms:W3CDTF">2023-01-17T17:14:00Z</dcterms:modified>
</cp:coreProperties>
</file>