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Google Drive\CNTDR\Acceso a la Información\"/>
    </mc:Choice>
  </mc:AlternateContent>
  <bookViews>
    <workbookView xWindow="0" yWindow="0" windowWidth="20490" windowHeight="7755"/>
  </bookViews>
  <sheets>
    <sheet name="FIJOS ABRIL 2022" sheetId="1" r:id="rId1"/>
  </sheets>
  <definedNames>
    <definedName name="_xlnm.Print_Titles" localSheetId="0">'FIJOS ABRIL 2022'!$1:$14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I41" i="1"/>
  <c r="J41" i="1"/>
  <c r="K41" i="1"/>
  <c r="L41" i="1"/>
  <c r="M41" i="1"/>
  <c r="L40" i="1"/>
  <c r="M40" i="1" s="1"/>
  <c r="G41" i="1"/>
  <c r="L38" i="1" l="1"/>
  <c r="M38" i="1" s="1"/>
  <c r="L39" i="1"/>
  <c r="M39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15" i="1"/>
  <c r="M15" i="1" s="1"/>
</calcChain>
</file>

<file path=xl/sharedStrings.xml><?xml version="1.0" encoding="utf-8"?>
<sst xmlns="http://schemas.openxmlformats.org/spreadsheetml/2006/main" count="150" uniqueCount="77">
  <si>
    <t>Dirección Ejecutiva de la Comisión de Fomento a la Tecnificación del Sistema Nacional de Riego</t>
  </si>
  <si>
    <t>REPORTE DE NOMINA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</si>
  <si>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</si>
  <si>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</si>
  <si>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</si>
  <si>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Genero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</si>
  <si>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</si>
  <si>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</si>
  <si>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</si>
  <si>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</si>
  <si>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</si>
  <si>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</si>
  <si>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</si>
  <si>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</si>
  <si>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</si>
  <si>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</si>
  <si>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</si>
  <si>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</si>
  <si>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</si>
  <si>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</si>
  <si>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</si>
  <si>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</si>
  <si>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</si>
  <si>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</si>
  <si>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</si>
  <si>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</si>
  <si>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</si>
  <si>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</si>
  <si>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</si>
  <si>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</si>
  <si>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</si>
  <si>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</si>
  <si>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</si>
  <si>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</si>
  <si>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</si>
  <si>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</si>
  <si>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</si>
  <si>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</si>
  <si>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</si>
  <si>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</si>
  <si>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ANALISTA</t>
  </si>
  <si>
    <t>DEPARTAMENTO DE SUPERVISIÓN DE PROYECTOS</t>
  </si>
  <si>
    <t>JESÚS MARÍA MEDINA MÉNDEZ</t>
  </si>
  <si>
    <t>ASESOR TÉCNICO</t>
  </si>
  <si>
    <t xml:space="preserve">EFRÉN ESPARTACO CARRASCO RUFEN </t>
  </si>
  <si>
    <t xml:space="preserve">AUXILIAR DE MANTENIMIENTO </t>
  </si>
  <si>
    <t xml:space="preserve">ANA LUCIA DÍAZ TURBI  </t>
  </si>
  <si>
    <t xml:space="preserve">CONSERJE </t>
  </si>
  <si>
    <t xml:space="preserve">YOHANNA GERALDO DIVISON  </t>
  </si>
  <si>
    <t xml:space="preserve">AUXILIAR </t>
  </si>
  <si>
    <t>DIVISIÓN DE CULTIVO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</si>
  <si>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</si>
  <si>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</si>
  <si>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</si>
  <si>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</si>
  <si>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</si>
  <si>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</si>
  <si>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HAMLET HERMANN PERALTA CUELLO </t>
  </si>
  <si>
    <t xml:space="preserve">AUXILIAR DE SEGURIDAD  </t>
  </si>
  <si>
    <t xml:space="preserve">MERCEDES CALDERÓN PLASENCIA </t>
  </si>
  <si>
    <t xml:space="preserve">RAMÓN MEDINA FAMILIA  </t>
  </si>
  <si>
    <t>DIVISIÓN DE APOYO A LA COMERCIALIZACIÓN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</si>
  <si>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</si>
  <si>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</si>
  <si>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</si>
  <si>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</si>
  <si>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</si>
  <si>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</si>
  <si>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 xml:space="preserve">     LICDA. INDHIRA GUERRERO GONZÁLEZ</t>
  </si>
  <si>
    <t>ENCARGADA DE RECURSOS HUMANOS</t>
  </si>
  <si>
    <t>ALEXA LICELOT PEÑA SÁNCHEZ</t>
  </si>
  <si>
    <t>VICTOR MANUEL POLANCO MONTERO</t>
  </si>
  <si>
    <t>AUXILIAR</t>
  </si>
  <si>
    <t>DEPARTAMENTO DE OPERACIONES</t>
  </si>
  <si>
    <t>ASESOR LEGAL</t>
  </si>
  <si>
    <r>
      <t xml:space="preserve">CONCEPTO: PAGO SUELDO - PERSONAL FIJO CORRESPONDIENTE AL MES DE </t>
    </r>
    <r>
      <rPr>
        <b/>
        <sz val="18"/>
        <color rgb="FF000000"/>
        <rFont val="Arial"/>
        <family val="2"/>
      </rPr>
      <t>ABRIL 2022</t>
    </r>
  </si>
  <si>
    <t>ITAMAR GONZÁLEZ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</si>
</sst>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164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164" fontId="3" fillId="0" borderId="0" xfId="1" applyFont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9" fillId="0" borderId="1" xfId="1" applyFont="1" applyFill="1" applyBorder="1" applyAlignment="1">
      <alignment horizontal="center" wrapText="1"/>
    </xf>
    <xf numFmtId="4" fontId="9" fillId="0" borderId="1" xfId="1" applyNumberFormat="1" applyFont="1" applyFill="1" applyBorder="1" applyAlignment="1">
      <alignment wrapText="1"/>
    </xf>
    <xf numFmtId="164" fontId="8" fillId="0" borderId="1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wrapText="1"/>
    </xf>
    <xf numFmtId="0" fontId="6" fillId="4" borderId="1" xfId="2" applyFont="1" applyFill="1" applyBorder="1" applyAlignment="1">
      <alignment horizontal="right" vertical="center" wrapText="1"/>
    </xf>
    <xf numFmtId="164" fontId="6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4" fontId="3" fillId="0" borderId="0" xfId="2" applyNumberFormat="1" applyFont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0" fontId="2" fillId="0" borderId="0" xfId="2" applyAlignment="1">
      <alignment horizont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2" fillId="0" borderId="0" xfId="2"/>
    <xf numFmtId="0" fontId="6" fillId="0" borderId="0" xfId="2" applyFont="1" applyAlignment="1">
      <alignment vertical="center" wrapText="1"/>
    </xf>
    <xf numFmtId="164" fontId="9" fillId="0" borderId="0" xfId="1" applyFont="1" applyFill="1" applyBorder="1" applyAlignment="1">
      <alignment horizontal="center" wrapText="1"/>
    </xf>
    <xf numFmtId="164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2519111</xdr:colOff>
      <xdr:row>0</xdr:row>
      <xdr:rowOff>0</xdr:rowOff>
    </xdr:from>
    <xdr:to>
      <xdr:col>4</xdr:col>
      <xdr:colOff>5648993</xdr:colOff>
      <xdr:row>8</xdr:row>
      <xdr:rowOff>58286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2336" y="0"/>
          <a:ext cx="3129882" cy="2401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tabSelected="1" zoomScale="57" zoomScaleNormal="57" workbookViewId="0">
      <selection activeCell="C39" sqref="C39"/>
    </sheetView>
  </sheetViews>
  <sheetFormatPr baseColWidth="10" defaultRowHeight="15" x14ac:dyDescent="0.25"/>
  <cols>
    <col min="1" max="1" width="9.85546875" bestFit="1" customWidth="1"/>
    <col min="2" max="2" width="62.42578125" style="39" customWidth="1"/>
    <col min="3" max="3" width="22" style="39" customWidth="1"/>
    <col min="4" max="4" width="64.140625" style="39" customWidth="1"/>
    <col min="5" max="5" width="91.7109375" style="39" customWidth="1"/>
    <col min="6" max="6" width="14.7109375" style="39" bestFit="1" customWidth="1"/>
    <col min="7" max="7" width="26" style="39" bestFit="1" customWidth="1"/>
    <col min="8" max="9" width="20.140625" style="40" bestFit="1" customWidth="1"/>
    <col min="10" max="10" width="22.42578125" style="40" bestFit="1" customWidth="1"/>
    <col min="11" max="11" width="28.42578125" style="41" customWidth="1"/>
    <col min="12" max="12" width="30.7109375" style="40" customWidth="1"/>
    <col min="13" max="13" width="25.42578125" style="40" bestFit="1" customWidth="1"/>
    <col min="14" max="14" width="36.5703125" style="40" customWidth="1"/>
  </cols>
  <sheetData>
    <row r="1" spans="1:14" s="2" customFormat="1" ht="23.2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"/>
    </row>
    <row r="2" spans="1:14" s="2" customFormat="1" ht="23.2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"/>
    </row>
    <row r="3" spans="1:14" s="2" customFormat="1" ht="23.2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1"/>
    </row>
    <row r="4" spans="1:14" s="2" customFormat="1" ht="23.25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1"/>
    </row>
    <row r="5" spans="1:14" s="2" customFormat="1" ht="23.25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3"/>
    </row>
    <row r="6" spans="1:14" s="2" customFormat="1" ht="23.25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"/>
    </row>
    <row r="7" spans="1:14" s="2" customFormat="1" ht="22.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1"/>
    </row>
    <row r="8" spans="1:14" s="2" customFormat="1" ht="22.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1"/>
    </row>
    <row r="9" spans="1:14" s="2" customFormat="1" ht="26.25" x14ac:dyDescent="0.25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"/>
    </row>
    <row r="10" spans="1:14" s="2" customFormat="1" ht="23.25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5"/>
    </row>
    <row r="11" spans="1:14" s="2" customFormat="1" ht="23.25" x14ac:dyDescent="0.25">
      <c r="A11" s="43" t="s">
        <v>75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3"/>
    </row>
    <row r="12" spans="1:14" s="2" customFormat="1" ht="43.5" customHeight="1" x14ac:dyDescent="0.25">
      <c r="A12" s="42" t="s">
        <v>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6"/>
    </row>
    <row r="13" spans="1:14" s="2" customFormat="1" ht="9" customHeight="1" x14ac:dyDescent="0.25">
      <c r="A13" s="7"/>
      <c r="B13" s="6"/>
      <c r="C13" s="6"/>
      <c r="D13" s="6"/>
      <c r="E13" s="6"/>
      <c r="F13" s="6"/>
      <c r="G13" s="6"/>
      <c r="H13" s="8"/>
      <c r="I13" s="8"/>
      <c r="J13" s="8"/>
      <c r="K13" s="9"/>
      <c r="L13" s="10"/>
      <c r="M13" s="1"/>
      <c r="N13" s="1"/>
    </row>
    <row r="14" spans="1:14" s="14" customFormat="1" ht="46.5" x14ac:dyDescent="0.25">
      <c r="A14" s="11" t="s">
        <v>3</v>
      </c>
      <c r="B14" s="11" t="s">
        <v>4</v>
      </c>
      <c r="C14" s="11" t="s">
        <v>5</v>
      </c>
      <c r="D14" s="11" t="s">
        <v>6</v>
      </c>
      <c r="E14" s="11" t="s">
        <v>7</v>
      </c>
      <c r="F14" s="11" t="s">
        <v>8</v>
      </c>
      <c r="G14" s="12" t="s">
        <v>9</v>
      </c>
      <c r="H14" s="12" t="s">
        <v>10</v>
      </c>
      <c r="I14" s="12" t="s">
        <v>11</v>
      </c>
      <c r="J14" s="13" t="s">
        <v>12</v>
      </c>
      <c r="K14" s="12" t="s">
        <v>13</v>
      </c>
      <c r="L14" s="12" t="s">
        <v>14</v>
      </c>
      <c r="M14" s="12" t="s">
        <v>15</v>
      </c>
    </row>
    <row r="15" spans="1:14" s="6" customFormat="1" ht="65.25" customHeight="1" x14ac:dyDescent="0.35">
      <c r="A15" s="15">
        <v>1</v>
      </c>
      <c r="B15" s="16" t="s">
        <v>16</v>
      </c>
      <c r="C15" s="17" t="s">
        <v>17</v>
      </c>
      <c r="D15" s="16" t="s">
        <v>18</v>
      </c>
      <c r="E15" s="16" t="s">
        <v>19</v>
      </c>
      <c r="F15" s="16" t="s">
        <v>20</v>
      </c>
      <c r="G15" s="18">
        <v>280000</v>
      </c>
      <c r="H15" s="18">
        <v>8036</v>
      </c>
      <c r="I15" s="18">
        <v>4943.8</v>
      </c>
      <c r="J15" s="19">
        <v>55337.99</v>
      </c>
      <c r="K15" s="20">
        <v>0</v>
      </c>
      <c r="L15" s="21">
        <f>SUM(H15:K15)</f>
        <v>68317.789999999994</v>
      </c>
      <c r="M15" s="21">
        <f>+G15-L15</f>
        <v>211682.21000000002</v>
      </c>
    </row>
    <row r="16" spans="1:14" s="6" customFormat="1" ht="65.25" customHeight="1" x14ac:dyDescent="0.35">
      <c r="A16" s="15">
        <v>2</v>
      </c>
      <c r="B16" s="16" t="s">
        <v>21</v>
      </c>
      <c r="C16" s="17" t="s">
        <v>22</v>
      </c>
      <c r="D16" s="16" t="s">
        <v>23</v>
      </c>
      <c r="E16" s="16" t="s">
        <v>19</v>
      </c>
      <c r="F16" s="16" t="s">
        <v>20</v>
      </c>
      <c r="G16" s="18">
        <v>150000</v>
      </c>
      <c r="H16" s="18">
        <v>4305</v>
      </c>
      <c r="I16" s="18">
        <v>4560</v>
      </c>
      <c r="J16" s="19">
        <v>23866.69</v>
      </c>
      <c r="K16" s="20">
        <v>0</v>
      </c>
      <c r="L16" s="21">
        <f t="shared" ref="L16:L39" si="0">SUM(H16:K16)</f>
        <v>32731.69</v>
      </c>
      <c r="M16" s="21">
        <f t="shared" ref="M16:M39" si="1">+G16-L16</f>
        <v>117268.31</v>
      </c>
    </row>
    <row r="17" spans="1:13" s="6" customFormat="1" ht="65.25" customHeight="1" x14ac:dyDescent="0.35">
      <c r="A17" s="15">
        <v>3</v>
      </c>
      <c r="B17" s="16" t="s">
        <v>24</v>
      </c>
      <c r="C17" s="17" t="s">
        <v>22</v>
      </c>
      <c r="D17" s="16" t="s">
        <v>25</v>
      </c>
      <c r="E17" s="16" t="s">
        <v>19</v>
      </c>
      <c r="F17" s="16" t="s">
        <v>20</v>
      </c>
      <c r="G17" s="18">
        <v>50000</v>
      </c>
      <c r="H17" s="18">
        <v>1435</v>
      </c>
      <c r="I17" s="18">
        <v>1520</v>
      </c>
      <c r="J17" s="19">
        <v>1854</v>
      </c>
      <c r="K17" s="20">
        <v>0</v>
      </c>
      <c r="L17" s="21">
        <f t="shared" si="0"/>
        <v>4809</v>
      </c>
      <c r="M17" s="21">
        <f t="shared" si="1"/>
        <v>45191</v>
      </c>
    </row>
    <row r="18" spans="1:13" s="6" customFormat="1" ht="65.25" customHeight="1" x14ac:dyDescent="0.35">
      <c r="A18" s="15">
        <v>4</v>
      </c>
      <c r="B18" s="16" t="s">
        <v>26</v>
      </c>
      <c r="C18" s="17" t="s">
        <v>17</v>
      </c>
      <c r="D18" s="16" t="s">
        <v>27</v>
      </c>
      <c r="E18" s="16" t="s">
        <v>19</v>
      </c>
      <c r="F18" s="16" t="s">
        <v>20</v>
      </c>
      <c r="G18" s="18">
        <v>35000</v>
      </c>
      <c r="H18" s="18">
        <v>1004.5</v>
      </c>
      <c r="I18" s="18">
        <v>1064</v>
      </c>
      <c r="J18" s="19">
        <v>0</v>
      </c>
      <c r="K18" s="20">
        <v>0</v>
      </c>
      <c r="L18" s="21">
        <f t="shared" si="0"/>
        <v>2068.5</v>
      </c>
      <c r="M18" s="21">
        <f t="shared" si="1"/>
        <v>32931.5</v>
      </c>
    </row>
    <row r="19" spans="1:13" s="6" customFormat="1" ht="65.25" customHeight="1" x14ac:dyDescent="0.35">
      <c r="A19" s="15">
        <v>5</v>
      </c>
      <c r="B19" s="16" t="s">
        <v>28</v>
      </c>
      <c r="C19" s="17" t="s">
        <v>17</v>
      </c>
      <c r="D19" s="16" t="s">
        <v>29</v>
      </c>
      <c r="E19" s="16" t="s">
        <v>30</v>
      </c>
      <c r="F19" s="16" t="s">
        <v>20</v>
      </c>
      <c r="G19" s="18">
        <v>45000</v>
      </c>
      <c r="H19" s="18">
        <v>1291.5</v>
      </c>
      <c r="I19" s="18">
        <v>1368</v>
      </c>
      <c r="J19" s="19">
        <v>1148.33</v>
      </c>
      <c r="K19" s="20">
        <v>0</v>
      </c>
      <c r="L19" s="21">
        <f t="shared" si="0"/>
        <v>3807.83</v>
      </c>
      <c r="M19" s="21">
        <f t="shared" si="1"/>
        <v>41192.17</v>
      </c>
    </row>
    <row r="20" spans="1:13" s="6" customFormat="1" ht="65.25" customHeight="1" x14ac:dyDescent="0.35">
      <c r="A20" s="15">
        <v>6</v>
      </c>
      <c r="B20" s="16" t="s">
        <v>31</v>
      </c>
      <c r="C20" s="17" t="s">
        <v>17</v>
      </c>
      <c r="D20" s="16" t="s">
        <v>32</v>
      </c>
      <c r="E20" s="16" t="s">
        <v>30</v>
      </c>
      <c r="F20" s="16" t="s">
        <v>20</v>
      </c>
      <c r="G20" s="18">
        <v>30000</v>
      </c>
      <c r="H20" s="18">
        <v>861</v>
      </c>
      <c r="I20" s="18">
        <v>912</v>
      </c>
      <c r="J20" s="19">
        <v>0</v>
      </c>
      <c r="K20" s="20">
        <v>0</v>
      </c>
      <c r="L20" s="21">
        <f t="shared" si="0"/>
        <v>1773</v>
      </c>
      <c r="M20" s="21">
        <f t="shared" si="1"/>
        <v>28227</v>
      </c>
    </row>
    <row r="21" spans="1:13" s="6" customFormat="1" ht="65.25" customHeight="1" x14ac:dyDescent="0.35">
      <c r="A21" s="15">
        <v>7</v>
      </c>
      <c r="B21" s="16" t="s">
        <v>33</v>
      </c>
      <c r="C21" s="17" t="s">
        <v>17</v>
      </c>
      <c r="D21" s="16" t="s">
        <v>34</v>
      </c>
      <c r="E21" s="16" t="s">
        <v>30</v>
      </c>
      <c r="F21" s="16" t="s">
        <v>20</v>
      </c>
      <c r="G21" s="18">
        <v>23000</v>
      </c>
      <c r="H21" s="18">
        <v>660.1</v>
      </c>
      <c r="I21" s="18">
        <v>699.2</v>
      </c>
      <c r="J21" s="19">
        <v>0</v>
      </c>
      <c r="K21" s="20">
        <v>0</v>
      </c>
      <c r="L21" s="21">
        <f t="shared" si="0"/>
        <v>1359.3000000000002</v>
      </c>
      <c r="M21" s="21">
        <f t="shared" si="1"/>
        <v>21640.7</v>
      </c>
    </row>
    <row r="22" spans="1:13" s="6" customFormat="1" ht="65.25" customHeight="1" x14ac:dyDescent="0.35">
      <c r="A22" s="15">
        <v>8</v>
      </c>
      <c r="B22" s="16" t="s">
        <v>35</v>
      </c>
      <c r="C22" s="17" t="s">
        <v>22</v>
      </c>
      <c r="D22" s="16" t="s">
        <v>36</v>
      </c>
      <c r="E22" s="16" t="s">
        <v>30</v>
      </c>
      <c r="F22" s="16" t="s">
        <v>20</v>
      </c>
      <c r="G22" s="18">
        <v>34000</v>
      </c>
      <c r="H22" s="18">
        <v>975.8</v>
      </c>
      <c r="I22" s="18">
        <v>1033.5999999999999</v>
      </c>
      <c r="J22" s="19">
        <v>0</v>
      </c>
      <c r="K22" s="20">
        <v>0</v>
      </c>
      <c r="L22" s="21">
        <f t="shared" si="0"/>
        <v>2009.3999999999999</v>
      </c>
      <c r="M22" s="21">
        <f t="shared" si="1"/>
        <v>31990.6</v>
      </c>
    </row>
    <row r="23" spans="1:13" s="6" customFormat="1" ht="65.25" customHeight="1" x14ac:dyDescent="0.35">
      <c r="A23" s="15">
        <v>9</v>
      </c>
      <c r="B23" s="16" t="s">
        <v>37</v>
      </c>
      <c r="C23" s="17" t="s">
        <v>22</v>
      </c>
      <c r="D23" s="16" t="s">
        <v>38</v>
      </c>
      <c r="E23" s="16" t="s">
        <v>30</v>
      </c>
      <c r="F23" s="16" t="s">
        <v>20</v>
      </c>
      <c r="G23" s="18">
        <v>34000</v>
      </c>
      <c r="H23" s="18">
        <v>975.8</v>
      </c>
      <c r="I23" s="18">
        <v>1033.5999999999999</v>
      </c>
      <c r="J23" s="19">
        <v>0</v>
      </c>
      <c r="K23" s="20">
        <v>1227</v>
      </c>
      <c r="L23" s="21">
        <f t="shared" si="0"/>
        <v>3236.3999999999996</v>
      </c>
      <c r="M23" s="21">
        <f t="shared" si="1"/>
        <v>30763.599999999999</v>
      </c>
    </row>
    <row r="24" spans="1:13" s="6" customFormat="1" ht="65.25" customHeight="1" x14ac:dyDescent="0.35">
      <c r="A24" s="15">
        <v>10</v>
      </c>
      <c r="B24" s="16" t="s">
        <v>39</v>
      </c>
      <c r="C24" s="17" t="s">
        <v>22</v>
      </c>
      <c r="D24" s="16" t="s">
        <v>40</v>
      </c>
      <c r="E24" s="16" t="s">
        <v>41</v>
      </c>
      <c r="F24" s="16" t="s">
        <v>20</v>
      </c>
      <c r="G24" s="18">
        <v>35000</v>
      </c>
      <c r="H24" s="18">
        <v>1004.5</v>
      </c>
      <c r="I24" s="18">
        <v>1064</v>
      </c>
      <c r="J24" s="19">
        <v>0</v>
      </c>
      <c r="K24" s="20">
        <v>0</v>
      </c>
      <c r="L24" s="21">
        <f t="shared" si="0"/>
        <v>2068.5</v>
      </c>
      <c r="M24" s="21">
        <f t="shared" si="1"/>
        <v>32931.5</v>
      </c>
    </row>
    <row r="25" spans="1:13" s="6" customFormat="1" ht="65.25" customHeight="1" x14ac:dyDescent="0.35">
      <c r="A25" s="15">
        <v>11</v>
      </c>
      <c r="B25" s="16" t="s">
        <v>42</v>
      </c>
      <c r="C25" s="17" t="s">
        <v>17</v>
      </c>
      <c r="D25" s="16" t="s">
        <v>43</v>
      </c>
      <c r="E25" s="16" t="s">
        <v>19</v>
      </c>
      <c r="F25" s="16" t="s">
        <v>20</v>
      </c>
      <c r="G25" s="18">
        <v>105000</v>
      </c>
      <c r="H25" s="18">
        <v>3013.5</v>
      </c>
      <c r="I25" s="18">
        <v>3192</v>
      </c>
      <c r="J25" s="19">
        <v>13281.56</v>
      </c>
      <c r="K25" s="20">
        <v>0</v>
      </c>
      <c r="L25" s="21">
        <f t="shared" si="0"/>
        <v>19487.059999999998</v>
      </c>
      <c r="M25" s="21">
        <f t="shared" si="1"/>
        <v>85512.94</v>
      </c>
    </row>
    <row r="26" spans="1:13" s="6" customFormat="1" ht="65.25" customHeight="1" x14ac:dyDescent="0.35">
      <c r="A26" s="15">
        <v>12</v>
      </c>
      <c r="B26" s="16" t="s">
        <v>44</v>
      </c>
      <c r="C26" s="17" t="s">
        <v>17</v>
      </c>
      <c r="D26" s="16" t="s">
        <v>45</v>
      </c>
      <c r="E26" s="16" t="s">
        <v>30</v>
      </c>
      <c r="F26" s="16" t="s">
        <v>20</v>
      </c>
      <c r="G26" s="18">
        <v>34000</v>
      </c>
      <c r="H26" s="18">
        <v>975.8</v>
      </c>
      <c r="I26" s="18">
        <v>1033.5999999999999</v>
      </c>
      <c r="J26" s="19">
        <v>0</v>
      </c>
      <c r="K26" s="20">
        <v>0</v>
      </c>
      <c r="L26" s="21">
        <f t="shared" si="0"/>
        <v>2009.3999999999999</v>
      </c>
      <c r="M26" s="21">
        <f t="shared" si="1"/>
        <v>31990.6</v>
      </c>
    </row>
    <row r="27" spans="1:13" s="6" customFormat="1" ht="65.25" customHeight="1" x14ac:dyDescent="0.35">
      <c r="A27" s="15">
        <v>13</v>
      </c>
      <c r="B27" s="16" t="s">
        <v>46</v>
      </c>
      <c r="C27" s="17" t="s">
        <v>22</v>
      </c>
      <c r="D27" s="16" t="s">
        <v>47</v>
      </c>
      <c r="E27" s="16" t="s">
        <v>30</v>
      </c>
      <c r="F27" s="16" t="s">
        <v>20</v>
      </c>
      <c r="G27" s="18">
        <v>23000</v>
      </c>
      <c r="H27" s="18">
        <v>660.1</v>
      </c>
      <c r="I27" s="18">
        <v>699.2</v>
      </c>
      <c r="J27" s="19">
        <v>0</v>
      </c>
      <c r="K27" s="20">
        <v>0</v>
      </c>
      <c r="L27" s="21">
        <f t="shared" si="0"/>
        <v>1359.3000000000002</v>
      </c>
      <c r="M27" s="21">
        <f t="shared" si="1"/>
        <v>21640.7</v>
      </c>
    </row>
    <row r="28" spans="1:13" s="6" customFormat="1" ht="65.25" customHeight="1" x14ac:dyDescent="0.35">
      <c r="A28" s="15">
        <v>14</v>
      </c>
      <c r="B28" s="16" t="s">
        <v>48</v>
      </c>
      <c r="C28" s="17" t="s">
        <v>22</v>
      </c>
      <c r="D28" s="16" t="s">
        <v>49</v>
      </c>
      <c r="E28" s="16" t="s">
        <v>50</v>
      </c>
      <c r="F28" s="16" t="s">
        <v>20</v>
      </c>
      <c r="G28" s="18">
        <v>34000</v>
      </c>
      <c r="H28" s="18">
        <v>975.8</v>
      </c>
      <c r="I28" s="18">
        <v>1033.5999999999999</v>
      </c>
      <c r="J28" s="19">
        <v>0</v>
      </c>
      <c r="K28" s="20">
        <v>0</v>
      </c>
      <c r="L28" s="21">
        <f t="shared" si="0"/>
        <v>2009.3999999999999</v>
      </c>
      <c r="M28" s="21">
        <f t="shared" si="1"/>
        <v>31990.6</v>
      </c>
    </row>
    <row r="29" spans="1:13" s="6" customFormat="1" ht="65.25" customHeight="1" x14ac:dyDescent="0.35">
      <c r="A29" s="15">
        <v>15</v>
      </c>
      <c r="B29" s="16" t="s">
        <v>51</v>
      </c>
      <c r="C29" s="17" t="s">
        <v>17</v>
      </c>
      <c r="D29" s="16" t="s">
        <v>49</v>
      </c>
      <c r="E29" s="16" t="s">
        <v>52</v>
      </c>
      <c r="F29" s="16" t="s">
        <v>20</v>
      </c>
      <c r="G29" s="18">
        <v>34000</v>
      </c>
      <c r="H29" s="18">
        <v>975.8</v>
      </c>
      <c r="I29" s="18">
        <v>1033.5999999999999</v>
      </c>
      <c r="J29" s="19">
        <v>0</v>
      </c>
      <c r="K29" s="20">
        <v>0</v>
      </c>
      <c r="L29" s="21">
        <f t="shared" si="0"/>
        <v>2009.3999999999999</v>
      </c>
      <c r="M29" s="21">
        <f t="shared" si="1"/>
        <v>31990.6</v>
      </c>
    </row>
    <row r="30" spans="1:13" s="6" customFormat="1" ht="65.25" customHeight="1" x14ac:dyDescent="0.35">
      <c r="A30" s="15">
        <v>16</v>
      </c>
      <c r="B30" s="16" t="s">
        <v>53</v>
      </c>
      <c r="C30" s="17" t="s">
        <v>17</v>
      </c>
      <c r="D30" s="16" t="s">
        <v>49</v>
      </c>
      <c r="E30" s="16" t="s">
        <v>54</v>
      </c>
      <c r="F30" s="16" t="s">
        <v>20</v>
      </c>
      <c r="G30" s="18">
        <v>34000</v>
      </c>
      <c r="H30" s="18">
        <v>975.8</v>
      </c>
      <c r="I30" s="18">
        <v>1033.5999999999999</v>
      </c>
      <c r="J30" s="19">
        <v>0</v>
      </c>
      <c r="K30" s="20">
        <v>0</v>
      </c>
      <c r="L30" s="21">
        <f t="shared" si="0"/>
        <v>2009.3999999999999</v>
      </c>
      <c r="M30" s="21">
        <f t="shared" si="1"/>
        <v>31990.6</v>
      </c>
    </row>
    <row r="31" spans="1:13" s="6" customFormat="1" ht="65.25" customHeight="1" x14ac:dyDescent="0.35">
      <c r="A31" s="15">
        <v>17</v>
      </c>
      <c r="B31" s="16" t="s">
        <v>55</v>
      </c>
      <c r="C31" s="17" t="s">
        <v>17</v>
      </c>
      <c r="D31" s="16" t="s">
        <v>49</v>
      </c>
      <c r="E31" s="16" t="s">
        <v>56</v>
      </c>
      <c r="F31" s="16" t="s">
        <v>20</v>
      </c>
      <c r="G31" s="18">
        <v>34000</v>
      </c>
      <c r="H31" s="18">
        <v>975.8</v>
      </c>
      <c r="I31" s="18">
        <v>1033.5999999999999</v>
      </c>
      <c r="J31" s="19">
        <v>0</v>
      </c>
      <c r="K31" s="20">
        <v>0</v>
      </c>
      <c r="L31" s="21">
        <f t="shared" si="0"/>
        <v>2009.3999999999999</v>
      </c>
      <c r="M31" s="21">
        <f t="shared" si="1"/>
        <v>31990.6</v>
      </c>
    </row>
    <row r="32" spans="1:13" s="6" customFormat="1" ht="65.25" customHeight="1" x14ac:dyDescent="0.35">
      <c r="A32" s="15">
        <v>18</v>
      </c>
      <c r="B32" s="16" t="s">
        <v>57</v>
      </c>
      <c r="C32" s="17" t="s">
        <v>17</v>
      </c>
      <c r="D32" s="16" t="s">
        <v>58</v>
      </c>
      <c r="E32" s="16" t="s">
        <v>30</v>
      </c>
      <c r="F32" s="16" t="s">
        <v>20</v>
      </c>
      <c r="G32" s="18">
        <v>34000</v>
      </c>
      <c r="H32" s="18">
        <v>975.8</v>
      </c>
      <c r="I32" s="18">
        <v>1033.5999999999999</v>
      </c>
      <c r="J32" s="19">
        <v>0</v>
      </c>
      <c r="K32" s="20">
        <v>0</v>
      </c>
      <c r="L32" s="21">
        <f t="shared" si="0"/>
        <v>2009.3999999999999</v>
      </c>
      <c r="M32" s="21">
        <f t="shared" si="1"/>
        <v>31990.6</v>
      </c>
    </row>
    <row r="33" spans="1:14" s="6" customFormat="1" ht="65.25" customHeight="1" x14ac:dyDescent="0.35">
      <c r="A33" s="15">
        <v>19</v>
      </c>
      <c r="B33" s="16" t="s">
        <v>59</v>
      </c>
      <c r="C33" s="17" t="s">
        <v>22</v>
      </c>
      <c r="D33" s="16" t="s">
        <v>47</v>
      </c>
      <c r="E33" s="16" t="s">
        <v>30</v>
      </c>
      <c r="F33" s="16" t="s">
        <v>20</v>
      </c>
      <c r="G33" s="18">
        <v>23000</v>
      </c>
      <c r="H33" s="18">
        <v>660.1</v>
      </c>
      <c r="I33" s="18">
        <v>699.2</v>
      </c>
      <c r="J33" s="19">
        <v>0</v>
      </c>
      <c r="K33" s="20">
        <v>0</v>
      </c>
      <c r="L33" s="21">
        <f t="shared" si="0"/>
        <v>1359.3000000000002</v>
      </c>
      <c r="M33" s="21">
        <f t="shared" si="1"/>
        <v>21640.7</v>
      </c>
    </row>
    <row r="34" spans="1:14" s="6" customFormat="1" ht="65.25" customHeight="1" x14ac:dyDescent="0.35">
      <c r="A34" s="15">
        <v>20</v>
      </c>
      <c r="B34" s="16" t="s">
        <v>60</v>
      </c>
      <c r="C34" s="17" t="s">
        <v>17</v>
      </c>
      <c r="D34" s="16" t="s">
        <v>49</v>
      </c>
      <c r="E34" s="16" t="s">
        <v>61</v>
      </c>
      <c r="F34" s="16" t="s">
        <v>20</v>
      </c>
      <c r="G34" s="18">
        <v>34000</v>
      </c>
      <c r="H34" s="18">
        <v>975.8</v>
      </c>
      <c r="I34" s="18">
        <v>1033.5999999999999</v>
      </c>
      <c r="J34" s="19">
        <v>0</v>
      </c>
      <c r="K34" s="20">
        <v>0</v>
      </c>
      <c r="L34" s="21">
        <f t="shared" si="0"/>
        <v>2009.3999999999999</v>
      </c>
      <c r="M34" s="21">
        <f t="shared" si="1"/>
        <v>31990.6</v>
      </c>
    </row>
    <row r="35" spans="1:14" s="6" customFormat="1" ht="65.25" customHeight="1" x14ac:dyDescent="0.35">
      <c r="A35" s="15">
        <v>21</v>
      </c>
      <c r="B35" s="16" t="s">
        <v>62</v>
      </c>
      <c r="C35" s="17" t="s">
        <v>17</v>
      </c>
      <c r="D35" s="16" t="s">
        <v>49</v>
      </c>
      <c r="E35" s="16" t="s">
        <v>52</v>
      </c>
      <c r="F35" s="16" t="s">
        <v>20</v>
      </c>
      <c r="G35" s="18">
        <v>34000</v>
      </c>
      <c r="H35" s="18">
        <v>975.8</v>
      </c>
      <c r="I35" s="18">
        <v>1033.5999999999999</v>
      </c>
      <c r="J35" s="19">
        <v>0</v>
      </c>
      <c r="K35" s="20">
        <v>0</v>
      </c>
      <c r="L35" s="21">
        <f t="shared" si="0"/>
        <v>2009.3999999999999</v>
      </c>
      <c r="M35" s="21">
        <f t="shared" si="1"/>
        <v>31990.6</v>
      </c>
    </row>
    <row r="36" spans="1:14" s="6" customFormat="1" ht="65.25" customHeight="1" x14ac:dyDescent="0.35">
      <c r="A36" s="15">
        <v>22</v>
      </c>
      <c r="B36" s="16" t="s">
        <v>63</v>
      </c>
      <c r="C36" s="17" t="s">
        <v>22</v>
      </c>
      <c r="D36" s="16" t="s">
        <v>49</v>
      </c>
      <c r="E36" s="16" t="s">
        <v>64</v>
      </c>
      <c r="F36" s="16" t="s">
        <v>20</v>
      </c>
      <c r="G36" s="18">
        <v>34000</v>
      </c>
      <c r="H36" s="18">
        <v>975.8</v>
      </c>
      <c r="I36" s="18">
        <v>1033.5999999999999</v>
      </c>
      <c r="J36" s="19">
        <v>0</v>
      </c>
      <c r="K36" s="20">
        <v>0</v>
      </c>
      <c r="L36" s="21">
        <f t="shared" si="0"/>
        <v>2009.3999999999999</v>
      </c>
      <c r="M36" s="21">
        <f t="shared" si="1"/>
        <v>31990.6</v>
      </c>
    </row>
    <row r="37" spans="1:14" s="6" customFormat="1" ht="65.25" customHeight="1" x14ac:dyDescent="0.35">
      <c r="A37" s="15">
        <v>23</v>
      </c>
      <c r="B37" s="16" t="s">
        <v>65</v>
      </c>
      <c r="C37" s="17" t="s">
        <v>17</v>
      </c>
      <c r="D37" s="16" t="s">
        <v>66</v>
      </c>
      <c r="E37" s="16" t="s">
        <v>30</v>
      </c>
      <c r="F37" s="16" t="s">
        <v>20</v>
      </c>
      <c r="G37" s="18">
        <v>45000</v>
      </c>
      <c r="H37" s="18">
        <v>1291.5</v>
      </c>
      <c r="I37" s="18">
        <v>1368</v>
      </c>
      <c r="J37" s="19">
        <v>1148.33</v>
      </c>
      <c r="K37" s="20">
        <v>0</v>
      </c>
      <c r="L37" s="21">
        <f t="shared" si="0"/>
        <v>3807.83</v>
      </c>
      <c r="M37" s="21">
        <f t="shared" si="1"/>
        <v>41192.17</v>
      </c>
    </row>
    <row r="38" spans="1:14" s="6" customFormat="1" ht="65.25" customHeight="1" x14ac:dyDescent="0.35">
      <c r="A38" s="15">
        <v>24</v>
      </c>
      <c r="B38" s="16" t="s">
        <v>70</v>
      </c>
      <c r="C38" s="17" t="s">
        <v>22</v>
      </c>
      <c r="D38" s="16" t="s">
        <v>72</v>
      </c>
      <c r="E38" s="16" t="s">
        <v>73</v>
      </c>
      <c r="F38" s="16" t="s">
        <v>20</v>
      </c>
      <c r="G38" s="18">
        <v>34000</v>
      </c>
      <c r="H38" s="18">
        <v>975.8</v>
      </c>
      <c r="I38" s="18">
        <v>1033.5999999999999</v>
      </c>
      <c r="J38" s="19">
        <v>0</v>
      </c>
      <c r="K38" s="20"/>
      <c r="L38" s="21">
        <f>SUM(H38:K38)</f>
        <v>2009.3999999999999</v>
      </c>
      <c r="M38" s="21">
        <f t="shared" si="1"/>
        <v>31990.6</v>
      </c>
    </row>
    <row r="39" spans="1:14" s="6" customFormat="1" ht="65.25" customHeight="1" x14ac:dyDescent="0.35">
      <c r="A39" s="15">
        <v>25</v>
      </c>
      <c r="B39" s="16" t="s">
        <v>71</v>
      </c>
      <c r="C39" s="17" t="s">
        <v>17</v>
      </c>
      <c r="D39" s="16" t="s">
        <v>74</v>
      </c>
      <c r="E39" s="16" t="s">
        <v>19</v>
      </c>
      <c r="F39" s="16" t="s">
        <v>20</v>
      </c>
      <c r="G39" s="18">
        <v>105000</v>
      </c>
      <c r="H39" s="18">
        <v>3013.5</v>
      </c>
      <c r="I39" s="18">
        <v>3192</v>
      </c>
      <c r="J39" s="19">
        <v>13281.56</v>
      </c>
      <c r="K39" s="20"/>
      <c r="L39" s="21">
        <f t="shared" si="0"/>
        <v>19487.059999999998</v>
      </c>
      <c r="M39" s="21">
        <f t="shared" si="1"/>
        <v>85512.94</v>
      </c>
    </row>
    <row r="40" spans="1:14" s="6" customFormat="1" ht="65.25" customHeight="1" x14ac:dyDescent="0.35">
      <c r="A40" s="15">
        <v>26</v>
      </c>
      <c r="B40" s="16" t="s">
        <v>76</v>
      </c>
      <c r="C40" s="17" t="s">
        <v>22</v>
      </c>
      <c r="D40" s="16" t="s">
        <v>38</v>
      </c>
      <c r="E40" s="16" t="s">
        <v>64</v>
      </c>
      <c r="F40" s="16" t="s">
        <v>20</v>
      </c>
      <c r="G40" s="18">
        <v>34000</v>
      </c>
      <c r="H40" s="18">
        <v>975.8</v>
      </c>
      <c r="I40" s="18">
        <v>1033.5999999999999</v>
      </c>
      <c r="J40" s="19">
        <v>0</v>
      </c>
      <c r="K40" s="20">
        <v>0</v>
      </c>
      <c r="L40" s="21">
        <f t="shared" ref="L40" si="2">SUM(H40:K40)</f>
        <v>2009.3999999999999</v>
      </c>
      <c r="M40" s="21">
        <f t="shared" ref="M40" si="3">+G40-L40</f>
        <v>31990.6</v>
      </c>
    </row>
    <row r="41" spans="1:14" s="6" customFormat="1" ht="65.25" customHeight="1" x14ac:dyDescent="0.25">
      <c r="A41" s="15"/>
      <c r="B41" s="22" t="s">
        <v>67</v>
      </c>
      <c r="C41" s="22"/>
      <c r="D41" s="22"/>
      <c r="E41" s="22"/>
      <c r="F41" s="22"/>
      <c r="G41" s="23">
        <f>SUM(G15:G40)</f>
        <v>1391000</v>
      </c>
      <c r="H41" s="23">
        <f t="shared" ref="H41:M41" si="4">SUM(H15:H40)</f>
        <v>39921.699999999997</v>
      </c>
      <c r="I41" s="23">
        <f t="shared" si="4"/>
        <v>38718.199999999983</v>
      </c>
      <c r="J41" s="23">
        <f t="shared" si="4"/>
        <v>109918.45999999999</v>
      </c>
      <c r="K41" s="23">
        <f t="shared" si="4"/>
        <v>1227</v>
      </c>
      <c r="L41" s="23">
        <f t="shared" si="4"/>
        <v>189785.35999999987</v>
      </c>
      <c r="M41" s="23">
        <f t="shared" si="4"/>
        <v>1201214.6399999999</v>
      </c>
    </row>
    <row r="42" spans="1:14" s="6" customFormat="1" ht="65.25" customHeight="1" x14ac:dyDescent="0.25">
      <c r="A42" s="7"/>
      <c r="B42" s="24"/>
      <c r="C42" s="24"/>
      <c r="D42" s="25"/>
      <c r="E42" s="24"/>
      <c r="F42" s="24"/>
    </row>
    <row r="43" spans="1:14" s="6" customFormat="1" ht="65.25" customHeight="1" x14ac:dyDescent="0.25">
      <c r="A43" s="7"/>
      <c r="B43" s="24"/>
      <c r="C43" s="24"/>
      <c r="D43" s="25"/>
      <c r="E43" s="24"/>
      <c r="F43" s="24"/>
      <c r="I43" s="8"/>
      <c r="J43" s="26"/>
      <c r="K43" s="27"/>
      <c r="L43" s="28"/>
      <c r="M43" s="29"/>
      <c r="N43" s="29"/>
    </row>
    <row r="44" spans="1:14" s="14" customFormat="1" ht="24" thickBot="1" x14ac:dyDescent="0.4">
      <c r="A44" s="30"/>
      <c r="B44" s="6"/>
      <c r="C44" s="31"/>
      <c r="D44" s="32"/>
      <c r="E44" s="32"/>
      <c r="F44" s="32"/>
      <c r="G44" s="33"/>
    </row>
    <row r="45" spans="1:14" s="14" customFormat="1" ht="50.25" customHeight="1" x14ac:dyDescent="0.35">
      <c r="A45" s="30"/>
      <c r="B45" s="34"/>
      <c r="C45" s="46" t="s">
        <v>68</v>
      </c>
      <c r="D45" s="46"/>
      <c r="E45" s="35"/>
      <c r="F45" s="35"/>
      <c r="G45" s="33"/>
      <c r="H45" s="36"/>
      <c r="I45" s="37"/>
      <c r="J45" s="37"/>
      <c r="K45" s="38"/>
      <c r="L45" s="37"/>
      <c r="M45" s="37"/>
      <c r="N45" s="37"/>
    </row>
    <row r="46" spans="1:14" s="14" customFormat="1" ht="40.5" customHeight="1" x14ac:dyDescent="0.35">
      <c r="A46" s="30"/>
      <c r="B46" s="34"/>
      <c r="C46" s="42" t="s">
        <v>69</v>
      </c>
      <c r="D46" s="42"/>
      <c r="E46" s="6"/>
      <c r="F46" s="6"/>
      <c r="G46" s="33"/>
    </row>
    <row r="47" spans="1:14" s="34" customFormat="1" ht="23.25" customHeight="1" x14ac:dyDescent="0.25">
      <c r="A47"/>
      <c r="B47" s="39"/>
      <c r="C47" s="39"/>
      <c r="D47" s="39"/>
      <c r="E47" s="39"/>
      <c r="F47" s="39"/>
      <c r="G47" s="39"/>
    </row>
    <row r="50" spans="1:11" s="40" customFormat="1" ht="23.25" x14ac:dyDescent="0.35">
      <c r="A50"/>
      <c r="B50" s="39"/>
      <c r="C50" s="39"/>
      <c r="D50" s="39"/>
      <c r="E50" s="39"/>
      <c r="F50" s="39"/>
      <c r="G50" s="39"/>
      <c r="H50" s="36"/>
      <c r="K50" s="41"/>
    </row>
    <row r="51" spans="1:11" s="40" customFormat="1" ht="23.25" x14ac:dyDescent="0.35">
      <c r="A51"/>
      <c r="B51" s="39"/>
      <c r="C51" s="39"/>
      <c r="D51" s="39"/>
      <c r="E51" s="39"/>
      <c r="F51" s="39"/>
      <c r="G51" s="39"/>
      <c r="H51" s="36"/>
      <c r="K51" s="41"/>
    </row>
    <row r="52" spans="1:11" s="40" customFormat="1" ht="23.25" x14ac:dyDescent="0.35">
      <c r="A52"/>
      <c r="B52" s="39"/>
      <c r="C52" s="39"/>
      <c r="D52" s="39"/>
      <c r="E52" s="39"/>
      <c r="F52" s="39"/>
      <c r="G52" s="39"/>
      <c r="H52" s="36"/>
      <c r="K52" s="41"/>
    </row>
    <row r="53" spans="1:11" s="40" customFormat="1" ht="23.25" x14ac:dyDescent="0.35">
      <c r="A53"/>
      <c r="B53" s="39"/>
      <c r="C53" s="39"/>
      <c r="D53" s="39"/>
      <c r="E53" s="39"/>
      <c r="F53" s="39"/>
      <c r="G53" s="39"/>
      <c r="H53" s="36"/>
      <c r="K53" s="41"/>
    </row>
    <row r="54" spans="1:11" s="40" customFormat="1" ht="23.25" x14ac:dyDescent="0.35">
      <c r="A54"/>
      <c r="B54" s="39"/>
      <c r="C54" s="39"/>
      <c r="D54" s="39"/>
      <c r="E54" s="39"/>
      <c r="F54" s="39"/>
      <c r="G54" s="39"/>
      <c r="H54" s="36"/>
      <c r="K54" s="41"/>
    </row>
    <row r="55" spans="1:11" s="40" customFormat="1" ht="23.25" x14ac:dyDescent="0.35">
      <c r="A55"/>
      <c r="B55" s="39"/>
      <c r="C55" s="39"/>
      <c r="D55" s="39"/>
      <c r="E55" s="39"/>
      <c r="F55" s="39"/>
      <c r="G55" s="39"/>
      <c r="H55" s="36"/>
      <c r="K55" s="41"/>
    </row>
    <row r="56" spans="1:11" s="40" customFormat="1" ht="23.25" x14ac:dyDescent="0.35">
      <c r="A56"/>
      <c r="B56" s="39"/>
      <c r="C56" s="39"/>
      <c r="D56" s="39"/>
      <c r="E56" s="39"/>
      <c r="F56" s="39"/>
      <c r="G56" s="39"/>
      <c r="H56" s="36"/>
      <c r="K56" s="41"/>
    </row>
  </sheetData>
  <mergeCells count="7">
    <mergeCell ref="C46:D46"/>
    <mergeCell ref="A1:M8"/>
    <mergeCell ref="A9:M9"/>
    <mergeCell ref="A10:M10"/>
    <mergeCell ref="A11:M11"/>
    <mergeCell ref="A12:M12"/>
    <mergeCell ref="C45:D45"/>
  </mergeCells>
  <pageMargins left="0.25" right="0.25" top="0.75" bottom="0.75" header="0.3" footer="0.3"/>
  <pageSetup scale="30" orientation="landscape" horizontalDpi="4294967295" verticalDpi="4294967295" r:id="rId1"/>
  <rowBreaks count="1" manualBreakCount="1">
    <brk id="3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 ABRIL 2022</vt:lpstr>
      <vt:lpstr>'FIJOS ABRIL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dcterms:created xsi:type="dcterms:W3CDTF">2022-03-09T17:44:27Z</dcterms:created>
  <dcterms:modified xsi:type="dcterms:W3CDTF">2022-04-29T16:14:46Z</dcterms:modified>
</cp:coreProperties>
</file>