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ABRIL 2024\"/>
    </mc:Choice>
  </mc:AlternateContent>
  <xr:revisionPtr revIDLastSave="0" documentId="13_ncr:1_{8927AEB5-C60E-4AE8-86B0-041B656935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4 " sheetId="6" r:id="rId1"/>
    <sheet name="Marzo 2024" sheetId="3" state="hidden" r:id="rId2"/>
    <sheet name="Hoja2" sheetId="5" state="hidden" r:id="rId3"/>
    <sheet name="Analisis por anti" sheetId="2" state="hidden" r:id="rId4"/>
    <sheet name="Hoja1" sheetId="4" state="hidden" r:id="rId5"/>
  </sheets>
  <definedNames>
    <definedName name="_xlnm.Print_Area" localSheetId="0">'Abril 2024 '!$B$1:$J$70</definedName>
    <definedName name="_xlnm.Print_Area" localSheetId="1">'Marzo 2024'!$B$2:$J$49</definedName>
    <definedName name="_xlnm.Print_Titles" localSheetId="0">'Abril 2024 '!$1:$9</definedName>
    <definedName name="_xlnm.Print_Titles" localSheetId="1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<sst xmlns="http://schemas.openxmlformats.org/spreadsheetml/2006/main" count="325" uniqueCount="205">
  <si>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</si>
  <si>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</si>
  <si>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</si>
  <si>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</si>
  <si>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</si>
  <si>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</si>
  <si>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</si>
  <si>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</si>
  <si>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</si>
  <si>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</si>
  <si>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</si>
  <si>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</si>
  <si>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</si>
  <si>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</si>
  <si>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</si>
  <si>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</si>
  <si>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</si>
  <si>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</si>
  <si>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</si>
  <si>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</si>
  <si>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</si>
  <si>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</si>
  <si>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</si>
  <si>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</si>
  <si>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</si>
  <si>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</si>
  <si>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</si>
  <si>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</si>
  <si>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</si>
  <si>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</si>
  <si>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</si>
  <si>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</si>
  <si>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</si>
  <si>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</si>
  <si>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</si>
  <si>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</si>
  <si>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</si>
  <si>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</si>
  <si>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</si>
  <si>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</si>
  <si>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</si>
  <si>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</si>
  <si>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</si>
  <si>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</si>
  <si>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</si>
  <si>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</si>
  <si>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</si>
  <si>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</si>
  <si>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</si>
  <si>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</si>
  <si>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</si>
  <si>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</si>
  <si>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</si>
  <si>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</si>
  <si>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</si>
  <si>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</si>
  <si>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</si>
  <si>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</si>
  <si>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</si>
  <si>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</si>
  <si>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</si>
  <si>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</si>
  <si>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</si>
  <si>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</si>
  <si>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</si>
  <si>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</si>
  <si>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</si>
  <si>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</si>
  <si>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</si>
  <si>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</si>
  <si>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</si>
  <si>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</si>
  <si>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</si>
  <si>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</si>
  <si>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</si>
  <si>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</si>
  <si>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</si>
  <si>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</si>
  <si>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</si>
  <si>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</si>
  <si>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</si>
  <si>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</si>
  <si>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</si>
  <si>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</si>
  <si>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</si>
  <si>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</si>
  <si>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</si>
  <si>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</si>
  <si>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</si>
  <si>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</si>
  <si>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</si>
  <si>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</si>
  <si>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</si>
  <si>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</si>
  <si>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</si>
  <si>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</si>
  <si>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</si>
  <si>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</si>
  <si>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</si>
  <si>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</si>
  <si>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</si>
  <si>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</si>
  <si>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</si>
  <si>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</si>
  <si>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</si>
  <si>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</si>
  <si>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</si>
  <si>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</si>
  <si>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</si>
  <si>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</si>
  <si>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</si>
  <si>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</si>
  <si>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</si>
  <si>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</si>
  <si>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</si>
  <si>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</si>
  <si>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</si>
  <si>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</si>
  <si>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</si>
  <si>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</si>
  <si>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</si>
  <si>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</si>
  <si>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</si>
  <si>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</si>
  <si>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</si>
  <si>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</si>
  <si>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</si>
  <si>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</si>
  <si>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</si>
  <si>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</si>
  <si>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>Servicio de Catering  para uso en la institución, TNR</t>
  </si>
  <si>
    <t>OCP-FCR-00000330</t>
  </si>
  <si>
    <t>Oficina de Coordinación Presidencial</t>
  </si>
  <si>
    <t>B1500000644</t>
  </si>
  <si>
    <t>Pago de Viáticos, realizados a través de la Unidad de Viajes Oiciales de la presidencia, por viaje a Israel del encargado de Operaciones y el Director General de esta entidad, para participar en el seminario Internacional Gestión Integral Sostenible de Recursos Hídricos</t>
  </si>
  <si>
    <t>CUENTAS POR PAGAR AL 30 DE ABRIL 2024</t>
  </si>
  <si>
    <t>OCP-FCR-00001826</t>
  </si>
  <si>
    <t>Pago de Viáticos, realizados a través de la Unidad de Viajes Oiciales de la presidencia, por viaje al exterior (Chile) de algunos colaboradores de la Institución, TNR</t>
  </si>
  <si>
    <t>Adquisición Materiales Ferreteros</t>
  </si>
  <si>
    <t>Adquisición de Electrodomésticos</t>
  </si>
  <si>
    <t>Mantenimiento y Cambio de Aceite de  batería a Camioneta Mazda BT-50</t>
  </si>
  <si>
    <t>Mantenimiento a Camioneta Mazda BT-50, Placa L451169</t>
  </si>
  <si>
    <t xml:space="preserve">Teléfonia Fija </t>
  </si>
  <si>
    <t xml:space="preserve">Servicio de Internet Institucional </t>
  </si>
  <si>
    <t>Mantenimiento a la Camioneta Mazda BT-50, Blanca 2023, Chasis 001009</t>
  </si>
  <si>
    <t>Mantenimiento a la Camioneta Mazda BT-50, Blanca 2023, Chasis 001011</t>
  </si>
  <si>
    <t>Mantenimiento a la Camioneta Mazda BT-50, Blanca 2023, Chasis 001008</t>
  </si>
  <si>
    <t>00-112181243</t>
  </si>
  <si>
    <t>B1500000006</t>
  </si>
  <si>
    <t>B1500000002</t>
  </si>
  <si>
    <t>B1500005579</t>
  </si>
  <si>
    <t>B1500000204</t>
  </si>
  <si>
    <t>B1500000543</t>
  </si>
  <si>
    <t>B1500000132</t>
  </si>
  <si>
    <t>B1500001757</t>
  </si>
  <si>
    <t>B1500000298</t>
  </si>
  <si>
    <t>B1500014702</t>
  </si>
  <si>
    <t>E450000040950</t>
  </si>
  <si>
    <t>E450000040949</t>
  </si>
  <si>
    <t>E450000000511</t>
  </si>
  <si>
    <t>E450000000317</t>
  </si>
  <si>
    <t>E450000000479</t>
  </si>
  <si>
    <t>E450000042641</t>
  </si>
  <si>
    <t>E450000042633</t>
  </si>
  <si>
    <t>B1500000237</t>
  </si>
  <si>
    <t>B1500000292</t>
  </si>
  <si>
    <t>B1500000073</t>
  </si>
  <si>
    <t xml:space="preserve">Servicio de Hospedaje por 3 días en el Hotel Barceló Bávaro Punta Cana </t>
  </si>
  <si>
    <t>Viamar, SA</t>
  </si>
  <si>
    <t xml:space="preserve">Maylen E. Andon S. </t>
  </si>
  <si>
    <t>Actualidades VD, SRL</t>
  </si>
  <si>
    <t>Resolución Técnica Aldaso EIRL</t>
  </si>
  <si>
    <t>Acrilarte, SRL</t>
  </si>
  <si>
    <t>Fertiagua S.A</t>
  </si>
  <si>
    <t>Suplidafra, SRL</t>
  </si>
  <si>
    <t>Servicio de Mantenimiento de Impresoras</t>
  </si>
  <si>
    <t>Adquicisión de Alfombras para uso en la Institución, TNR</t>
  </si>
  <si>
    <t>Adquisición de cuarenta y cuatro piezas de Sistema de Riego</t>
  </si>
  <si>
    <t>Materiales para movilización de compresor de aire e instalación de televisores</t>
  </si>
  <si>
    <t xml:space="preserve">Adquisición de Materiales Electrónicos </t>
  </si>
  <si>
    <t xml:space="preserve">                      José E. Jiménez</t>
  </si>
  <si>
    <t xml:space="preserve">                        Preparado por</t>
  </si>
  <si>
    <t xml:space="preserve">        Enc. de  Contabilidad</t>
  </si>
  <si>
    <t xml:space="preserve">    Revisado por</t>
  </si>
  <si>
    <t>Max Ferretería</t>
  </si>
  <si>
    <t>De Coo Tours, SRL</t>
  </si>
  <si>
    <t>Meridek, SRL</t>
  </si>
  <si>
    <t>Compañía Dominicana de Telefonos, S.A.</t>
  </si>
  <si>
    <t>Pago Factura Chips para Drones, mes de abril</t>
  </si>
  <si>
    <t>Pago Factura Servicio de Flotas, mes abril</t>
  </si>
  <si>
    <t>Gáficas Comerciales Edward, SRL</t>
  </si>
  <si>
    <t>B1500000428</t>
  </si>
  <si>
    <t>Servicio de 260 impresiones full color en cartonite satinado 8.5 x 11 pulgadas</t>
  </si>
  <si>
    <t>Pago facturas adquicisión de botellones de agua, pago parcial según Orden de Compra No. TNR-2024-00001</t>
  </si>
  <si>
    <t>Agua Planeta Azul, C POR A</t>
  </si>
  <si>
    <t>B1500172254</t>
  </si>
  <si>
    <t>B1500172927</t>
  </si>
  <si>
    <t>B1500173611</t>
  </si>
  <si>
    <t>B1500001178</t>
  </si>
  <si>
    <t>Muebles y Equipos para Oficina León Gonzalez, SRL</t>
  </si>
  <si>
    <t>Pago factura por adquicisión de Mobiliarios administrativos para la Sede Central, TNR</t>
  </si>
  <si>
    <t>B1500000291</t>
  </si>
  <si>
    <t>B1500000274</t>
  </si>
  <si>
    <t>B1500000268</t>
  </si>
  <si>
    <t>Servicio de Refrigerio-Catering para colaboradores de la institución, 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</si>
</sst>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  <numFmt numFmtId="165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1" fillId="0" borderId="10" xfId="0" applyFont="1" applyBorder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6" borderId="2" xfId="0" applyFont="1" applyFill="1" applyBorder="1" applyAlignment="1">
      <alignment horizontal="center" vertical="justify" wrapText="1"/>
    </xf>
    <xf numFmtId="0" fontId="24" fillId="6" borderId="3" xfId="0" applyFont="1" applyFill="1" applyBorder="1" applyAlignment="1">
      <alignment horizontal="center" vertical="justify" wrapText="1"/>
    </xf>
    <xf numFmtId="44" fontId="24" fillId="6" borderId="2" xfId="0" applyNumberFormat="1" applyFont="1" applyFill="1" applyBorder="1" applyAlignment="1">
      <alignment horizontal="center" vertical="justify" wrapText="1"/>
    </xf>
    <xf numFmtId="0" fontId="25" fillId="0" borderId="2" xfId="0" applyFont="1" applyBorder="1" applyAlignment="1">
      <alignment horizontal="center"/>
    </xf>
    <xf numFmtId="0" fontId="23" fillId="0" borderId="2" xfId="0" applyFont="1" applyBorder="1" applyAlignment="1" applyProtection="1">
      <alignment horizontal="left"/>
      <protection locked="0"/>
    </xf>
    <xf numFmtId="1" fontId="23" fillId="0" borderId="2" xfId="2" applyNumberFormat="1" applyFont="1" applyFill="1" applyBorder="1" applyAlignment="1" applyProtection="1">
      <alignment horizontal="left"/>
      <protection locked="0"/>
    </xf>
    <xf numFmtId="44" fontId="23" fillId="0" borderId="2" xfId="2" applyFont="1" applyFill="1" applyBorder="1" applyAlignment="1" applyProtection="1">
      <alignment horizontal="left"/>
      <protection locked="0"/>
    </xf>
    <xf numFmtId="14" fontId="25" fillId="0" borderId="2" xfId="0" applyNumberFormat="1" applyFont="1" applyBorder="1" applyAlignment="1">
      <alignment wrapText="1"/>
    </xf>
    <xf numFmtId="44" fontId="24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>
      <alignment horizontal="center" wrapText="1"/>
    </xf>
    <xf numFmtId="14" fontId="25" fillId="0" borderId="2" xfId="0" applyNumberFormat="1" applyFont="1" applyBorder="1" applyAlignment="1">
      <alignment horizontal="center" wrapText="1"/>
    </xf>
    <xf numFmtId="44" fontId="23" fillId="0" borderId="2" xfId="2" applyFont="1" applyFill="1" applyBorder="1" applyAlignment="1">
      <alignment horizontal="left"/>
    </xf>
    <xf numFmtId="14" fontId="23" fillId="0" borderId="2" xfId="0" applyNumberFormat="1" applyFont="1" applyBorder="1" applyAlignment="1">
      <alignment wrapText="1"/>
    </xf>
    <xf numFmtId="44" fontId="24" fillId="0" borderId="2" xfId="0" applyNumberFormat="1" applyFont="1" applyBorder="1" applyAlignment="1" applyProtection="1">
      <alignment horizontal="center" wrapText="1"/>
      <protection locked="0"/>
    </xf>
    <xf numFmtId="44" fontId="25" fillId="0" borderId="2" xfId="0" applyNumberFormat="1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44" fontId="23" fillId="3" borderId="2" xfId="2" applyFont="1" applyFill="1" applyBorder="1" applyAlignment="1" applyProtection="1">
      <alignment horizontal="left"/>
      <protection locked="0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43" fontId="25" fillId="0" borderId="2" xfId="0" applyNumberFormat="1" applyFont="1" applyBorder="1" applyAlignment="1">
      <alignment horizontal="center"/>
    </xf>
    <xf numFmtId="0" fontId="23" fillId="0" borderId="2" xfId="0" applyFont="1" applyBorder="1"/>
    <xf numFmtId="0" fontId="26" fillId="0" borderId="0" xfId="0" applyFont="1" applyAlignment="1">
      <alignment horizontal="center"/>
    </xf>
    <xf numFmtId="43" fontId="25" fillId="0" borderId="0" xfId="0" applyNumberFormat="1" applyFont="1" applyAlignment="1">
      <alignment horizontal="center"/>
    </xf>
    <xf numFmtId="0" fontId="23" fillId="0" borderId="0" xfId="0" applyFont="1"/>
    <xf numFmtId="0" fontId="26" fillId="0" borderId="0" xfId="0" applyFont="1"/>
    <xf numFmtId="43" fontId="23" fillId="0" borderId="0" xfId="1" applyFont="1" applyBorder="1"/>
    <xf numFmtId="43" fontId="23" fillId="0" borderId="0" xfId="0" applyNumberFormat="1" applyFont="1"/>
    <xf numFmtId="165" fontId="25" fillId="0" borderId="2" xfId="0" applyNumberFormat="1" applyFont="1" applyBorder="1" applyAlignment="1">
      <alignment horizontal="center" wrapText="1"/>
    </xf>
    <xf numFmtId="14" fontId="25" fillId="3" borderId="2" xfId="0" applyNumberFormat="1" applyFont="1" applyFill="1" applyBorder="1" applyAlignment="1">
      <alignment horizontal="center" vertical="center" wrapText="1"/>
    </xf>
    <xf numFmtId="4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left" vertical="center"/>
      <protection locked="0"/>
    </xf>
    <xf numFmtId="1" fontId="23" fillId="0" borderId="2" xfId="2" applyNumberFormat="1" applyFont="1" applyFill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>
      <alignment vertical="center" wrapText="1"/>
    </xf>
    <xf numFmtId="14" fontId="23" fillId="0" borderId="2" xfId="0" applyNumberFormat="1" applyFont="1" applyBorder="1" applyAlignment="1">
      <alignment horizontal="left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44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1</xdr:row>
      <xdr:rowOff>142876</xdr:rowOff>
    </xdr:from>
    <xdr:to>
      <xdr:col>3</xdr:col>
      <xdr:colOff>166687</xdr:colOff>
      <xdr:row>7</xdr:row>
      <xdr:rowOff>547688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" y="333376"/>
          <a:ext cx="4810125" cy="2476500"/>
        </a:xfrm>
        <a:prstGeom prst="rect">
          <a:avLst/>
        </a:prstGeom>
      </xdr:spPr>
    </xdr:pic>
    <xdr:clientData/>
  </xdr:twoCellAnchor>
  <xdr:twoCellAnchor editAs="oneCell">
    <xdr:from>
      <xdr:col>7</xdr:col>
      <xdr:colOff>1857374</xdr:colOff>
      <xdr:row>2</xdr:row>
      <xdr:rowOff>71437</xdr:rowOff>
    </xdr:from>
    <xdr:to>
      <xdr:col>9</xdr:col>
      <xdr:colOff>1833563</xdr:colOff>
      <xdr:row>7</xdr:row>
      <xdr:rowOff>523875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0812" y="452437"/>
          <a:ext cx="4572001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11"/>
  <sheetViews>
    <sheetView showGridLines="0" tabSelected="1" view="pageBreakPreview" topLeftCell="D1" zoomScale="60" zoomScaleNormal="40" workbookViewId="0">
      <selection activeCell="B1" sqref="B1:J70"/>
    </sheetView>
  </sheetViews>
  <sheetFormatPr defaultColWidth="11.42578125" defaultRowHeight="25.5" x14ac:dyDescent="0.35"/>
  <cols>
    <col min="1" max="1" width="11.42578125" style="46"/>
    <col min="2" max="2" width="17.5703125" style="46" customWidth="1"/>
    <col min="3" max="3" width="54.7109375" style="46" customWidth="1"/>
    <col min="4" max="4" width="38.28515625" style="46" customWidth="1"/>
    <col min="5" max="5" width="90.7109375" style="46" customWidth="1"/>
    <col min="6" max="6" width="100.140625" style="46" customWidth="1"/>
    <col min="7" max="7" width="39.42578125" style="46" customWidth="1"/>
    <col min="8" max="8" width="34.85546875" style="46" customWidth="1"/>
    <col min="9" max="9" width="34" style="46" customWidth="1"/>
    <col min="10" max="10" width="31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33" x14ac:dyDescent="0.45">
      <c r="B5" s="149" t="s">
        <v>56</v>
      </c>
      <c r="C5" s="149"/>
      <c r="D5" s="149"/>
      <c r="E5" s="149"/>
      <c r="F5" s="149"/>
      <c r="G5" s="149"/>
      <c r="H5" s="149"/>
      <c r="I5" s="149"/>
      <c r="J5" s="149"/>
    </row>
    <row r="6" spans="2:14" s="55" customFormat="1" ht="33" x14ac:dyDescent="0.45">
      <c r="B6" s="149" t="s">
        <v>57</v>
      </c>
      <c r="C6" s="149"/>
      <c r="D6" s="149"/>
      <c r="E6" s="149"/>
      <c r="F6" s="149"/>
      <c r="G6" s="149"/>
      <c r="H6" s="149"/>
      <c r="I6" s="149"/>
      <c r="J6" s="149"/>
    </row>
    <row r="7" spans="2:14" s="55" customFormat="1" ht="39.75" customHeight="1" x14ac:dyDescent="0.45">
      <c r="B7" s="149" t="s">
        <v>135</v>
      </c>
      <c r="C7" s="149"/>
      <c r="D7" s="149"/>
      <c r="E7" s="149"/>
      <c r="F7" s="149"/>
      <c r="G7" s="149"/>
      <c r="H7" s="149"/>
      <c r="I7" s="149"/>
      <c r="J7" s="149"/>
      <c r="K7" s="47"/>
      <c r="L7" s="47"/>
      <c r="M7" s="47"/>
      <c r="N7" s="47"/>
    </row>
    <row r="8" spans="2:14" s="55" customFormat="1" ht="57" customHeight="1" thickBot="1" x14ac:dyDescent="0.5">
      <c r="B8" s="104"/>
      <c r="C8" s="104"/>
      <c r="D8" s="104"/>
      <c r="E8" s="104"/>
      <c r="F8" s="104"/>
      <c r="G8" s="104"/>
      <c r="H8" s="104"/>
      <c r="I8" s="104"/>
      <c r="J8" s="104"/>
      <c r="K8" s="46"/>
      <c r="L8" s="56"/>
      <c r="M8" s="56"/>
    </row>
    <row r="9" spans="2:14" s="55" customFormat="1" ht="68.25" customHeight="1" thickTop="1" x14ac:dyDescent="0.25">
      <c r="B9" s="108" t="s">
        <v>58</v>
      </c>
      <c r="C9" s="109" t="s">
        <v>59</v>
      </c>
      <c r="D9" s="108" t="s">
        <v>36</v>
      </c>
      <c r="E9" s="108" t="s">
        <v>0</v>
      </c>
      <c r="F9" s="108" t="s">
        <v>61</v>
      </c>
      <c r="G9" s="110" t="s">
        <v>60</v>
      </c>
      <c r="H9" s="108" t="s">
        <v>62</v>
      </c>
      <c r="I9" s="108" t="s">
        <v>64</v>
      </c>
      <c r="J9" s="110" t="s">
        <v>63</v>
      </c>
      <c r="K9" s="58"/>
      <c r="L9" s="58"/>
    </row>
    <row r="10" spans="2:14" ht="77.25" customHeight="1" x14ac:dyDescent="0.45">
      <c r="B10" s="111">
        <v>1</v>
      </c>
      <c r="C10" s="112" t="s">
        <v>65</v>
      </c>
      <c r="D10" s="113">
        <v>131308708</v>
      </c>
      <c r="E10" s="114" t="s">
        <v>66</v>
      </c>
      <c r="F10" s="115" t="s">
        <v>130</v>
      </c>
      <c r="G10" s="116">
        <v>35400</v>
      </c>
      <c r="H10" s="117" t="s">
        <v>129</v>
      </c>
      <c r="I10" s="118">
        <v>45226</v>
      </c>
      <c r="J10" s="118">
        <v>45226</v>
      </c>
    </row>
    <row r="11" spans="2:14" ht="75.75" customHeight="1" x14ac:dyDescent="0.45">
      <c r="B11" s="111">
        <v>2</v>
      </c>
      <c r="C11" s="112" t="s">
        <v>74</v>
      </c>
      <c r="D11" s="113">
        <v>101549114</v>
      </c>
      <c r="E11" s="119" t="s">
        <v>73</v>
      </c>
      <c r="F11" s="120" t="s">
        <v>81</v>
      </c>
      <c r="G11" s="121">
        <v>16153.02</v>
      </c>
      <c r="H11" s="117" t="s">
        <v>129</v>
      </c>
      <c r="I11" s="136">
        <v>45321</v>
      </c>
      <c r="J11" s="136">
        <v>45321</v>
      </c>
    </row>
    <row r="12" spans="2:14" ht="115.5" customHeight="1" x14ac:dyDescent="0.45">
      <c r="B12" s="111">
        <v>3</v>
      </c>
      <c r="C12" s="112" t="s">
        <v>133</v>
      </c>
      <c r="D12" s="113">
        <v>130172323</v>
      </c>
      <c r="E12" s="119" t="s">
        <v>89</v>
      </c>
      <c r="F12" s="120" t="s">
        <v>90</v>
      </c>
      <c r="G12" s="122">
        <v>35865</v>
      </c>
      <c r="H12" s="117" t="s">
        <v>129</v>
      </c>
      <c r="I12" s="136">
        <v>45357</v>
      </c>
      <c r="J12" s="136">
        <v>45357</v>
      </c>
    </row>
    <row r="13" spans="2:14" ht="276" x14ac:dyDescent="0.45">
      <c r="B13" s="111">
        <v>4</v>
      </c>
      <c r="C13" s="147" t="s">
        <v>131</v>
      </c>
      <c r="D13" s="141">
        <v>401510472</v>
      </c>
      <c r="E13" s="142" t="s">
        <v>132</v>
      </c>
      <c r="F13" s="120" t="s">
        <v>134</v>
      </c>
      <c r="G13" s="146">
        <v>530281.92000000004</v>
      </c>
      <c r="H13" s="139" t="s">
        <v>129</v>
      </c>
      <c r="I13" s="144">
        <v>45376</v>
      </c>
      <c r="J13" s="144">
        <v>45376</v>
      </c>
    </row>
    <row r="14" spans="2:14" ht="177.75" customHeight="1" x14ac:dyDescent="0.45">
      <c r="B14" s="111">
        <v>5</v>
      </c>
      <c r="C14" s="147" t="s">
        <v>136</v>
      </c>
      <c r="D14" s="141">
        <v>401510472</v>
      </c>
      <c r="E14" s="142" t="s">
        <v>132</v>
      </c>
      <c r="F14" s="120" t="s">
        <v>137</v>
      </c>
      <c r="G14" s="138">
        <v>620997.98</v>
      </c>
      <c r="H14" s="139" t="s">
        <v>129</v>
      </c>
      <c r="I14" s="145">
        <v>45370</v>
      </c>
      <c r="J14" s="145">
        <v>45370</v>
      </c>
    </row>
    <row r="15" spans="2:14" ht="104.25" customHeight="1" x14ac:dyDescent="0.45">
      <c r="B15" s="111">
        <v>6</v>
      </c>
      <c r="C15" s="140" t="s">
        <v>148</v>
      </c>
      <c r="D15" s="141">
        <v>132889665</v>
      </c>
      <c r="E15" s="142" t="s">
        <v>174</v>
      </c>
      <c r="F15" s="120" t="s">
        <v>138</v>
      </c>
      <c r="G15" s="138">
        <v>33706.699999999997</v>
      </c>
      <c r="H15" s="139" t="s">
        <v>129</v>
      </c>
      <c r="I15" s="137">
        <v>45384</v>
      </c>
      <c r="J15" s="137">
        <v>45384</v>
      </c>
    </row>
    <row r="16" spans="2:14" ht="99.75" customHeight="1" x14ac:dyDescent="0.45">
      <c r="B16" s="111">
        <v>7</v>
      </c>
      <c r="C16" s="140" t="s">
        <v>149</v>
      </c>
      <c r="D16" s="141">
        <v>132696409</v>
      </c>
      <c r="E16" s="142" t="s">
        <v>186</v>
      </c>
      <c r="F16" s="120" t="s">
        <v>179</v>
      </c>
      <c r="G16" s="138">
        <v>16379.35</v>
      </c>
      <c r="H16" s="139" t="s">
        <v>129</v>
      </c>
      <c r="I16" s="137">
        <v>45385</v>
      </c>
      <c r="J16" s="137">
        <v>45385</v>
      </c>
      <c r="K16" s="103"/>
    </row>
    <row r="17" spans="2:16" ht="106.5" customHeight="1" x14ac:dyDescent="0.45">
      <c r="B17" s="111">
        <v>8</v>
      </c>
      <c r="C17" s="140" t="s">
        <v>150</v>
      </c>
      <c r="D17" s="141">
        <v>101852321</v>
      </c>
      <c r="E17" s="142" t="s">
        <v>184</v>
      </c>
      <c r="F17" s="120" t="s">
        <v>178</v>
      </c>
      <c r="G17" s="138">
        <v>6238.1</v>
      </c>
      <c r="H17" s="139" t="s">
        <v>129</v>
      </c>
      <c r="I17" s="137">
        <v>45366</v>
      </c>
      <c r="J17" s="137">
        <v>45366</v>
      </c>
    </row>
    <row r="18" spans="2:16" ht="106.5" customHeight="1" x14ac:dyDescent="0.45">
      <c r="B18" s="111">
        <v>9</v>
      </c>
      <c r="C18" s="140" t="s">
        <v>151</v>
      </c>
      <c r="D18" s="141">
        <v>130003955</v>
      </c>
      <c r="E18" s="142" t="s">
        <v>173</v>
      </c>
      <c r="F18" s="142" t="s">
        <v>177</v>
      </c>
      <c r="G18" s="138">
        <v>37349</v>
      </c>
      <c r="H18" s="139" t="s">
        <v>129</v>
      </c>
      <c r="I18" s="145">
        <v>45398</v>
      </c>
      <c r="J18" s="145">
        <v>45398</v>
      </c>
    </row>
    <row r="19" spans="2:16" ht="106.5" customHeight="1" x14ac:dyDescent="0.45">
      <c r="B19" s="111">
        <v>10</v>
      </c>
      <c r="C19" s="140" t="s">
        <v>152</v>
      </c>
      <c r="D19" s="141">
        <v>130677506</v>
      </c>
      <c r="E19" s="142" t="s">
        <v>172</v>
      </c>
      <c r="F19" s="143" t="s">
        <v>176</v>
      </c>
      <c r="G19" s="138">
        <v>25311</v>
      </c>
      <c r="H19" s="139" t="s">
        <v>129</v>
      </c>
      <c r="I19" s="145">
        <v>45391</v>
      </c>
      <c r="J19" s="145">
        <v>45391</v>
      </c>
    </row>
    <row r="20" spans="2:16" ht="102.75" customHeight="1" x14ac:dyDescent="0.45">
      <c r="B20" s="111">
        <v>11</v>
      </c>
      <c r="C20" s="140" t="s">
        <v>153</v>
      </c>
      <c r="D20" s="141">
        <v>132616944</v>
      </c>
      <c r="E20" s="142" t="s">
        <v>171</v>
      </c>
      <c r="F20" s="120" t="s">
        <v>175</v>
      </c>
      <c r="G20" s="138">
        <v>23600</v>
      </c>
      <c r="H20" s="139" t="s">
        <v>129</v>
      </c>
      <c r="I20" s="145">
        <v>45384</v>
      </c>
      <c r="J20" s="145">
        <v>45384</v>
      </c>
    </row>
    <row r="21" spans="2:16" ht="130.5" customHeight="1" x14ac:dyDescent="0.45">
      <c r="B21" s="111">
        <v>12</v>
      </c>
      <c r="C21" s="140" t="s">
        <v>154</v>
      </c>
      <c r="D21" s="141">
        <v>101512369</v>
      </c>
      <c r="E21" s="142" t="s">
        <v>170</v>
      </c>
      <c r="F21" s="120" t="s">
        <v>139</v>
      </c>
      <c r="G21" s="138">
        <v>52769.599999999999</v>
      </c>
      <c r="H21" s="139" t="s">
        <v>129</v>
      </c>
      <c r="I21" s="145">
        <v>45385</v>
      </c>
      <c r="J21" s="145">
        <v>45385</v>
      </c>
    </row>
    <row r="22" spans="2:16" ht="134.25" customHeight="1" x14ac:dyDescent="0.45">
      <c r="B22" s="111">
        <v>13</v>
      </c>
      <c r="C22" s="140" t="s">
        <v>165</v>
      </c>
      <c r="D22" s="141" t="s">
        <v>147</v>
      </c>
      <c r="E22" s="142" t="s">
        <v>169</v>
      </c>
      <c r="F22" s="120" t="s">
        <v>130</v>
      </c>
      <c r="G22" s="138">
        <v>12537.5</v>
      </c>
      <c r="H22" s="139" t="s">
        <v>129</v>
      </c>
      <c r="I22" s="145">
        <v>45390</v>
      </c>
      <c r="J22" s="145">
        <v>45390</v>
      </c>
    </row>
    <row r="23" spans="2:16" ht="143.25" customHeight="1" x14ac:dyDescent="0.45">
      <c r="B23" s="111">
        <v>14</v>
      </c>
      <c r="C23" s="140" t="s">
        <v>155</v>
      </c>
      <c r="D23" s="141" t="s">
        <v>147</v>
      </c>
      <c r="E23" s="142" t="s">
        <v>169</v>
      </c>
      <c r="F23" s="120" t="s">
        <v>130</v>
      </c>
      <c r="G23" s="138">
        <v>24809.5</v>
      </c>
      <c r="H23" s="139" t="s">
        <v>129</v>
      </c>
      <c r="I23" s="144">
        <v>45406</v>
      </c>
      <c r="J23" s="144">
        <v>45406</v>
      </c>
    </row>
    <row r="24" spans="2:16" ht="143.25" customHeight="1" x14ac:dyDescent="0.45">
      <c r="B24" s="111">
        <v>15</v>
      </c>
      <c r="C24" s="140" t="s">
        <v>201</v>
      </c>
      <c r="D24" s="141" t="s">
        <v>147</v>
      </c>
      <c r="E24" s="142" t="s">
        <v>169</v>
      </c>
      <c r="F24" s="120" t="s">
        <v>130</v>
      </c>
      <c r="G24" s="138">
        <v>19175</v>
      </c>
      <c r="H24" s="139" t="s">
        <v>129</v>
      </c>
      <c r="I24" s="144">
        <v>45387</v>
      </c>
      <c r="J24" s="144">
        <v>45387</v>
      </c>
    </row>
    <row r="25" spans="2:16" ht="143.25" customHeight="1" x14ac:dyDescent="0.45">
      <c r="B25" s="111">
        <v>16</v>
      </c>
      <c r="C25" s="140" t="s">
        <v>202</v>
      </c>
      <c r="D25" s="141" t="s">
        <v>147</v>
      </c>
      <c r="E25" s="142" t="s">
        <v>169</v>
      </c>
      <c r="F25" s="120" t="s">
        <v>130</v>
      </c>
      <c r="G25" s="138">
        <v>11741</v>
      </c>
      <c r="H25" s="139" t="s">
        <v>129</v>
      </c>
      <c r="I25" s="144">
        <v>45370</v>
      </c>
      <c r="J25" s="144">
        <v>45370</v>
      </c>
    </row>
    <row r="26" spans="2:16" ht="143.25" customHeight="1" x14ac:dyDescent="0.45">
      <c r="B26" s="111">
        <v>17</v>
      </c>
      <c r="C26" s="140" t="s">
        <v>203</v>
      </c>
      <c r="D26" s="141" t="s">
        <v>147</v>
      </c>
      <c r="E26" s="142" t="s">
        <v>169</v>
      </c>
      <c r="F26" s="120" t="s">
        <v>204</v>
      </c>
      <c r="G26" s="138">
        <v>27553</v>
      </c>
      <c r="H26" s="139" t="s">
        <v>129</v>
      </c>
      <c r="I26" s="144">
        <v>45358</v>
      </c>
      <c r="J26" s="144">
        <v>45358</v>
      </c>
    </row>
    <row r="27" spans="2:16" ht="143.25" customHeight="1" x14ac:dyDescent="0.45">
      <c r="B27" s="111">
        <v>18</v>
      </c>
      <c r="C27" s="140" t="s">
        <v>164</v>
      </c>
      <c r="D27" s="141">
        <v>101011149</v>
      </c>
      <c r="E27" s="142" t="s">
        <v>168</v>
      </c>
      <c r="F27" s="120" t="s">
        <v>140</v>
      </c>
      <c r="G27" s="138">
        <v>15521.18</v>
      </c>
      <c r="H27" s="139" t="s">
        <v>129</v>
      </c>
      <c r="I27" s="145">
        <v>45385</v>
      </c>
      <c r="J27" s="145">
        <v>45385</v>
      </c>
    </row>
    <row r="28" spans="2:16" ht="150" customHeight="1" x14ac:dyDescent="0.45">
      <c r="B28" s="111">
        <v>19</v>
      </c>
      <c r="C28" s="140" t="s">
        <v>156</v>
      </c>
      <c r="D28" s="141">
        <v>101011149</v>
      </c>
      <c r="E28" s="142" t="s">
        <v>168</v>
      </c>
      <c r="F28" s="120" t="s">
        <v>141</v>
      </c>
      <c r="G28" s="138">
        <v>14198.09</v>
      </c>
      <c r="H28" s="139" t="s">
        <v>129</v>
      </c>
      <c r="I28" s="145">
        <v>45342</v>
      </c>
      <c r="J28" s="145">
        <v>45342</v>
      </c>
    </row>
    <row r="29" spans="2:16" ht="113.25" customHeight="1" x14ac:dyDescent="0.45">
      <c r="B29" s="111">
        <v>20</v>
      </c>
      <c r="C29" s="140" t="s">
        <v>157</v>
      </c>
      <c r="D29" s="141">
        <v>101001577</v>
      </c>
      <c r="E29" s="142" t="s">
        <v>187</v>
      </c>
      <c r="F29" s="120" t="s">
        <v>142</v>
      </c>
      <c r="G29" s="138">
        <v>102718.35</v>
      </c>
      <c r="H29" s="139" t="s">
        <v>129</v>
      </c>
      <c r="I29" s="145">
        <v>45401</v>
      </c>
      <c r="J29" s="145">
        <v>45401</v>
      </c>
    </row>
    <row r="30" spans="2:16" ht="99.75" customHeight="1" x14ac:dyDescent="0.45">
      <c r="B30" s="111">
        <v>21</v>
      </c>
      <c r="C30" s="140" t="s">
        <v>158</v>
      </c>
      <c r="D30" s="141">
        <v>101001577</v>
      </c>
      <c r="E30" s="142" t="s">
        <v>187</v>
      </c>
      <c r="F30" s="120" t="s">
        <v>143</v>
      </c>
      <c r="G30" s="138">
        <v>28068.3</v>
      </c>
      <c r="H30" s="139" t="s">
        <v>129</v>
      </c>
      <c r="I30" s="144">
        <v>45401</v>
      </c>
      <c r="J30" s="144">
        <v>45401</v>
      </c>
    </row>
    <row r="31" spans="2:16" ht="100.5" customHeight="1" x14ac:dyDescent="0.45">
      <c r="B31" s="111">
        <v>22</v>
      </c>
      <c r="C31" s="140" t="s">
        <v>159</v>
      </c>
      <c r="D31" s="141">
        <v>101011149</v>
      </c>
      <c r="E31" s="142" t="s">
        <v>168</v>
      </c>
      <c r="F31" s="120" t="s">
        <v>144</v>
      </c>
      <c r="G31" s="138">
        <v>6589.75</v>
      </c>
      <c r="H31" s="139" t="s">
        <v>129</v>
      </c>
      <c r="I31" s="144">
        <v>45405</v>
      </c>
      <c r="J31" s="144">
        <v>45405</v>
      </c>
      <c r="O31"/>
      <c r="P31"/>
    </row>
    <row r="32" spans="2:16" ht="135" customHeight="1" x14ac:dyDescent="0.45">
      <c r="B32" s="111">
        <v>23</v>
      </c>
      <c r="C32" s="140" t="s">
        <v>160</v>
      </c>
      <c r="D32" s="141">
        <v>101011149</v>
      </c>
      <c r="E32" s="142" t="s">
        <v>168</v>
      </c>
      <c r="F32" s="120" t="s">
        <v>145</v>
      </c>
      <c r="G32" s="138">
        <v>17767.03</v>
      </c>
      <c r="H32" s="139" t="s">
        <v>129</v>
      </c>
      <c r="I32" s="144">
        <v>45391</v>
      </c>
      <c r="J32" s="144">
        <v>45391</v>
      </c>
      <c r="O32"/>
      <c r="P32"/>
    </row>
    <row r="33" spans="2:16" ht="148.5" customHeight="1" x14ac:dyDescent="0.45">
      <c r="B33" s="111">
        <v>24</v>
      </c>
      <c r="C33" s="140" t="s">
        <v>161</v>
      </c>
      <c r="D33" s="141">
        <v>101011149</v>
      </c>
      <c r="E33" s="142" t="s">
        <v>168</v>
      </c>
      <c r="F33" s="120" t="s">
        <v>146</v>
      </c>
      <c r="G33" s="138">
        <v>14091.22</v>
      </c>
      <c r="H33" s="139" t="s">
        <v>129</v>
      </c>
      <c r="I33" s="144">
        <v>45401</v>
      </c>
      <c r="J33" s="144">
        <v>45401</v>
      </c>
      <c r="O33"/>
      <c r="P33"/>
    </row>
    <row r="34" spans="2:16" ht="180.75" customHeight="1" x14ac:dyDescent="0.45">
      <c r="B34" s="111">
        <v>25</v>
      </c>
      <c r="C34" s="140" t="s">
        <v>162</v>
      </c>
      <c r="D34" s="141">
        <v>101001577</v>
      </c>
      <c r="E34" s="142" t="s">
        <v>187</v>
      </c>
      <c r="F34" s="120" t="s">
        <v>188</v>
      </c>
      <c r="G34" s="138">
        <v>7904</v>
      </c>
      <c r="H34" s="139" t="s">
        <v>129</v>
      </c>
      <c r="I34" s="145">
        <v>45409</v>
      </c>
      <c r="J34" s="145">
        <v>45409</v>
      </c>
      <c r="O34"/>
      <c r="P34"/>
    </row>
    <row r="35" spans="2:16" ht="105" customHeight="1" x14ac:dyDescent="0.45">
      <c r="B35" s="111">
        <v>26</v>
      </c>
      <c r="C35" s="140" t="s">
        <v>163</v>
      </c>
      <c r="D35" s="141">
        <v>101001577</v>
      </c>
      <c r="E35" s="142" t="s">
        <v>187</v>
      </c>
      <c r="F35" s="120" t="s">
        <v>189</v>
      </c>
      <c r="G35" s="138">
        <v>106068.25</v>
      </c>
      <c r="H35" s="139" t="s">
        <v>129</v>
      </c>
      <c r="I35" s="145">
        <v>45409</v>
      </c>
      <c r="J35" s="145">
        <v>45409</v>
      </c>
      <c r="O35"/>
      <c r="P35"/>
    </row>
    <row r="36" spans="2:16" ht="126" customHeight="1" x14ac:dyDescent="0.45">
      <c r="B36" s="111">
        <v>27</v>
      </c>
      <c r="C36" s="140" t="s">
        <v>166</v>
      </c>
      <c r="D36" s="141">
        <v>131619479</v>
      </c>
      <c r="E36" s="142" t="s">
        <v>185</v>
      </c>
      <c r="F36" s="142" t="s">
        <v>167</v>
      </c>
      <c r="G36" s="138">
        <v>32640</v>
      </c>
      <c r="H36" s="139" t="s">
        <v>129</v>
      </c>
      <c r="I36" s="144">
        <v>45401</v>
      </c>
      <c r="J36" s="144">
        <v>45401</v>
      </c>
      <c r="O36"/>
      <c r="P36"/>
    </row>
    <row r="37" spans="2:16" ht="132" customHeight="1" x14ac:dyDescent="0.45">
      <c r="B37" s="111">
        <v>28</v>
      </c>
      <c r="C37" s="140" t="s">
        <v>191</v>
      </c>
      <c r="D37" s="141">
        <v>130000549</v>
      </c>
      <c r="E37" s="142" t="s">
        <v>190</v>
      </c>
      <c r="F37" s="142" t="s">
        <v>192</v>
      </c>
      <c r="G37" s="138">
        <v>7670</v>
      </c>
      <c r="H37" s="139" t="s">
        <v>129</v>
      </c>
      <c r="I37" s="144">
        <v>45377</v>
      </c>
      <c r="J37" s="144">
        <v>45377</v>
      </c>
      <c r="O37"/>
      <c r="P37"/>
    </row>
    <row r="38" spans="2:16" ht="139.5" customHeight="1" x14ac:dyDescent="0.45">
      <c r="B38" s="111">
        <v>29</v>
      </c>
      <c r="C38" s="140" t="s">
        <v>195</v>
      </c>
      <c r="D38" s="141">
        <v>101503939</v>
      </c>
      <c r="E38" s="142" t="s">
        <v>194</v>
      </c>
      <c r="F38" s="142" t="s">
        <v>193</v>
      </c>
      <c r="G38" s="138">
        <v>3480</v>
      </c>
      <c r="H38" s="139" t="s">
        <v>129</v>
      </c>
      <c r="I38" s="144">
        <v>45345</v>
      </c>
      <c r="J38" s="144">
        <v>45345</v>
      </c>
    </row>
    <row r="39" spans="2:16" ht="139.5" customHeight="1" x14ac:dyDescent="0.45">
      <c r="B39" s="111">
        <v>30</v>
      </c>
      <c r="C39" s="140" t="s">
        <v>196</v>
      </c>
      <c r="D39" s="141">
        <v>101503939</v>
      </c>
      <c r="E39" s="142" t="s">
        <v>194</v>
      </c>
      <c r="F39" s="142" t="s">
        <v>193</v>
      </c>
      <c r="G39" s="138">
        <v>3480</v>
      </c>
      <c r="H39" s="139" t="s">
        <v>129</v>
      </c>
      <c r="I39" s="144">
        <v>45370</v>
      </c>
      <c r="J39" s="144">
        <v>45370</v>
      </c>
    </row>
    <row r="40" spans="2:16" ht="135.75" customHeight="1" x14ac:dyDescent="0.45">
      <c r="B40" s="111">
        <v>31</v>
      </c>
      <c r="C40" s="140" t="s">
        <v>197</v>
      </c>
      <c r="D40" s="141">
        <v>101503939</v>
      </c>
      <c r="E40" s="142" t="s">
        <v>194</v>
      </c>
      <c r="F40" s="142" t="s">
        <v>193</v>
      </c>
      <c r="G40" s="138">
        <v>3060</v>
      </c>
      <c r="H40" s="139" t="s">
        <v>129</v>
      </c>
      <c r="I40" s="144">
        <v>45386</v>
      </c>
      <c r="J40" s="144">
        <v>45386</v>
      </c>
    </row>
    <row r="41" spans="2:16" ht="135.75" customHeight="1" x14ac:dyDescent="0.45">
      <c r="B41" s="111">
        <v>32</v>
      </c>
      <c r="C41" s="140" t="s">
        <v>198</v>
      </c>
      <c r="D41" s="141">
        <v>101718013</v>
      </c>
      <c r="E41" s="142" t="s">
        <v>199</v>
      </c>
      <c r="F41" s="142" t="s">
        <v>200</v>
      </c>
      <c r="G41" s="138">
        <v>59641.919999999998</v>
      </c>
      <c r="H41" s="139" t="s">
        <v>129</v>
      </c>
      <c r="I41" s="144">
        <v>45390</v>
      </c>
      <c r="J41" s="144">
        <v>45390</v>
      </c>
    </row>
    <row r="42" spans="2:16" ht="55.5" customHeight="1" x14ac:dyDescent="0.45">
      <c r="B42" s="123"/>
      <c r="C42" s="124"/>
      <c r="D42" s="125"/>
      <c r="E42" s="126" t="s">
        <v>1</v>
      </c>
      <c r="F42" s="127"/>
      <c r="G42" s="128">
        <f>SUM(G10:G41)</f>
        <v>1952765.7600000002</v>
      </c>
      <c r="H42" s="129"/>
      <c r="I42" s="129"/>
      <c r="J42" s="129"/>
      <c r="L42" s="48"/>
    </row>
    <row r="43" spans="2:16" ht="16.5" customHeight="1" x14ac:dyDescent="0.45">
      <c r="B43" s="107"/>
      <c r="C43" s="130"/>
      <c r="D43" s="130"/>
      <c r="E43" s="130"/>
      <c r="F43" s="106"/>
      <c r="G43" s="131"/>
      <c r="H43" s="132"/>
      <c r="I43" s="132"/>
      <c r="J43" s="132"/>
      <c r="L43" s="48"/>
    </row>
    <row r="44" spans="2:16" ht="16.5" customHeight="1" x14ac:dyDescent="0.45">
      <c r="B44" s="107"/>
      <c r="C44" s="130"/>
      <c r="D44" s="130"/>
      <c r="E44" s="130"/>
      <c r="F44" s="106"/>
      <c r="G44" s="131"/>
      <c r="H44" s="132"/>
      <c r="I44" s="132"/>
      <c r="J44" s="132"/>
      <c r="L44" s="48"/>
    </row>
    <row r="45" spans="2:16" ht="16.5" customHeight="1" x14ac:dyDescent="0.45">
      <c r="B45" s="107"/>
      <c r="C45" s="130"/>
      <c r="D45" s="130"/>
      <c r="E45" s="130"/>
      <c r="F45" s="106"/>
      <c r="G45" s="131"/>
      <c r="H45" s="132"/>
      <c r="I45" s="132"/>
      <c r="J45" s="132"/>
      <c r="L45" s="48"/>
    </row>
    <row r="46" spans="2:16" ht="45" customHeight="1" x14ac:dyDescent="0.45">
      <c r="B46" s="107"/>
      <c r="C46" s="130"/>
      <c r="D46" s="130"/>
      <c r="E46" s="130"/>
      <c r="F46" s="106"/>
      <c r="G46" s="131"/>
      <c r="H46" s="132"/>
      <c r="I46" s="132"/>
      <c r="J46" s="132"/>
      <c r="L46" s="48"/>
    </row>
    <row r="47" spans="2:16" ht="16.5" customHeight="1" x14ac:dyDescent="0.45">
      <c r="B47" s="107"/>
      <c r="C47" s="130"/>
      <c r="D47" s="130"/>
      <c r="E47" s="130"/>
      <c r="F47" s="106"/>
      <c r="G47" s="131"/>
      <c r="H47" s="132"/>
      <c r="I47" s="132"/>
      <c r="J47" s="132"/>
      <c r="L47" s="48"/>
    </row>
    <row r="48" spans="2:16" ht="16.5" customHeight="1" x14ac:dyDescent="0.45">
      <c r="B48" s="107"/>
      <c r="C48" s="130"/>
      <c r="D48" s="130"/>
      <c r="E48" s="130"/>
      <c r="F48" s="106"/>
      <c r="G48" s="131"/>
      <c r="H48" s="132"/>
      <c r="I48" s="132"/>
      <c r="J48" s="132"/>
      <c r="L48" s="48"/>
    </row>
    <row r="49" spans="2:12" ht="16.5" customHeight="1" x14ac:dyDescent="0.45">
      <c r="B49" s="107"/>
      <c r="C49" s="130"/>
      <c r="D49" s="130"/>
      <c r="E49" s="130"/>
      <c r="F49" s="106"/>
      <c r="G49" s="131"/>
      <c r="H49" s="132"/>
      <c r="I49" s="132"/>
      <c r="J49" s="132"/>
      <c r="L49" s="48"/>
    </row>
    <row r="50" spans="2:12" ht="16.5" customHeight="1" x14ac:dyDescent="0.45">
      <c r="B50" s="107"/>
      <c r="C50" s="130"/>
      <c r="D50" s="130"/>
      <c r="E50" s="130"/>
      <c r="F50" s="106"/>
      <c r="G50" s="131"/>
      <c r="H50" s="132"/>
      <c r="I50" s="132"/>
      <c r="J50" s="132"/>
      <c r="L50" s="48"/>
    </row>
    <row r="51" spans="2:12" ht="16.5" customHeight="1" x14ac:dyDescent="0.45">
      <c r="B51" s="107"/>
      <c r="C51" s="130"/>
      <c r="D51" s="130"/>
      <c r="E51" s="130"/>
      <c r="F51" s="106"/>
      <c r="G51" s="131"/>
      <c r="H51" s="132"/>
      <c r="I51" s="132"/>
      <c r="J51" s="132"/>
      <c r="L51" s="48"/>
    </row>
    <row r="52" spans="2:12" ht="16.5" customHeight="1" x14ac:dyDescent="0.45">
      <c r="B52" s="107"/>
      <c r="C52" s="130"/>
      <c r="D52" s="130"/>
      <c r="E52" s="130"/>
      <c r="F52" s="106"/>
      <c r="G52" s="131"/>
      <c r="H52" s="132"/>
      <c r="I52" s="132"/>
      <c r="J52" s="132"/>
      <c r="L52" s="48"/>
    </row>
    <row r="53" spans="2:12" ht="16.5" customHeight="1" x14ac:dyDescent="0.45">
      <c r="B53" s="107"/>
      <c r="C53" s="130"/>
      <c r="D53" s="130"/>
      <c r="E53" s="130"/>
      <c r="F53" s="106"/>
      <c r="G53" s="131"/>
      <c r="H53" s="132"/>
      <c r="I53" s="132"/>
      <c r="J53" s="132"/>
      <c r="L53" s="48"/>
    </row>
    <row r="54" spans="2:12" ht="16.5" customHeight="1" x14ac:dyDescent="0.45">
      <c r="B54" s="107"/>
      <c r="C54" s="130"/>
      <c r="D54" s="130"/>
      <c r="E54" s="130"/>
      <c r="F54" s="106"/>
      <c r="G54" s="131"/>
      <c r="H54" s="132"/>
      <c r="I54" s="132"/>
      <c r="J54" s="132"/>
      <c r="L54" s="48"/>
    </row>
    <row r="55" spans="2:12" ht="16.5" customHeight="1" x14ac:dyDescent="0.45">
      <c r="B55" s="107"/>
      <c r="C55" s="130"/>
      <c r="D55" s="130"/>
      <c r="E55" s="130"/>
      <c r="F55" s="106"/>
      <c r="G55" s="131"/>
      <c r="H55" s="132"/>
      <c r="I55" s="132"/>
      <c r="J55" s="132"/>
      <c r="L55" s="48"/>
    </row>
    <row r="56" spans="2:12" ht="16.5" customHeight="1" x14ac:dyDescent="0.45">
      <c r="B56" s="107"/>
      <c r="C56" s="130"/>
      <c r="D56" s="130"/>
      <c r="E56" s="130"/>
      <c r="F56" s="106"/>
      <c r="G56" s="131"/>
      <c r="H56" s="132"/>
      <c r="I56" s="132"/>
      <c r="J56" s="132"/>
      <c r="L56" s="48"/>
    </row>
    <row r="57" spans="2:12" ht="22.5" customHeight="1" x14ac:dyDescent="0.45">
      <c r="B57" s="107"/>
      <c r="C57" s="130"/>
      <c r="D57" s="130"/>
      <c r="E57" s="132"/>
      <c r="F57" s="106"/>
      <c r="G57" s="131"/>
      <c r="H57" s="132"/>
      <c r="I57" s="132"/>
      <c r="J57" s="132"/>
      <c r="L57" s="48"/>
    </row>
    <row r="58" spans="2:12" ht="21" customHeight="1" x14ac:dyDescent="0.45">
      <c r="B58" s="107"/>
      <c r="C58" s="130"/>
      <c r="D58" s="130"/>
      <c r="E58" s="130"/>
      <c r="F58" s="106"/>
      <c r="G58" s="131"/>
      <c r="H58" s="132"/>
      <c r="I58" s="132"/>
      <c r="J58" s="132"/>
      <c r="L58" s="48"/>
    </row>
    <row r="59" spans="2:12" ht="16.5" customHeight="1" x14ac:dyDescent="0.45">
      <c r="B59" s="107"/>
      <c r="C59" s="130"/>
      <c r="D59" s="130"/>
      <c r="E59" s="130"/>
      <c r="F59" s="106"/>
      <c r="G59" s="131"/>
      <c r="H59" s="132"/>
      <c r="I59" s="132"/>
      <c r="J59" s="132"/>
      <c r="L59" s="48"/>
    </row>
    <row r="60" spans="2:12" ht="16.5" customHeight="1" x14ac:dyDescent="0.45">
      <c r="B60" s="107"/>
      <c r="C60" s="130"/>
      <c r="D60" s="130"/>
      <c r="E60" s="130"/>
      <c r="F60" s="106"/>
      <c r="G60" s="131"/>
      <c r="H60" s="132"/>
      <c r="I60" s="132"/>
      <c r="J60" s="132"/>
      <c r="L60" s="48"/>
    </row>
    <row r="61" spans="2:12" ht="16.5" customHeight="1" x14ac:dyDescent="0.45">
      <c r="B61" s="107"/>
      <c r="C61" s="130"/>
      <c r="D61" s="130"/>
      <c r="E61" s="130"/>
      <c r="F61" s="106"/>
      <c r="G61" s="131"/>
      <c r="H61" s="132"/>
      <c r="I61" s="132"/>
      <c r="J61" s="132"/>
      <c r="L61" s="48"/>
    </row>
    <row r="62" spans="2:12" ht="16.5" customHeight="1" x14ac:dyDescent="0.45">
      <c r="B62" s="107"/>
      <c r="C62" s="130"/>
      <c r="D62" s="130"/>
      <c r="E62" s="130"/>
      <c r="F62" s="106"/>
      <c r="G62" s="131"/>
      <c r="H62" s="132"/>
      <c r="I62" s="132"/>
      <c r="J62" s="132"/>
      <c r="L62" s="48"/>
    </row>
    <row r="63" spans="2:12" ht="16.5" customHeight="1" x14ac:dyDescent="0.45">
      <c r="B63" s="107"/>
      <c r="C63" s="130"/>
      <c r="D63" s="130"/>
      <c r="E63" s="130"/>
      <c r="F63" s="106"/>
      <c r="G63" s="131"/>
      <c r="H63" s="132"/>
      <c r="I63" s="132"/>
      <c r="J63" s="132"/>
      <c r="L63" s="48"/>
    </row>
    <row r="64" spans="2:12" ht="16.5" customHeight="1" x14ac:dyDescent="0.45">
      <c r="B64" s="107"/>
      <c r="C64" s="133"/>
      <c r="D64" s="133"/>
      <c r="E64" s="132"/>
      <c r="F64" s="132"/>
      <c r="G64" s="134"/>
      <c r="H64" s="132"/>
      <c r="I64" s="132"/>
      <c r="J64" s="132"/>
    </row>
    <row r="65" spans="2:11" ht="16.5" hidden="1" customHeight="1" x14ac:dyDescent="0.45">
      <c r="B65" s="107"/>
      <c r="C65" s="133"/>
      <c r="D65" s="133"/>
      <c r="E65" s="132"/>
      <c r="F65" s="132"/>
      <c r="G65" s="134"/>
      <c r="H65" s="132"/>
      <c r="I65" s="132"/>
      <c r="J65" s="132"/>
    </row>
    <row r="66" spans="2:11" ht="35.25" customHeight="1" x14ac:dyDescent="0.45">
      <c r="B66" s="150" t="s">
        <v>180</v>
      </c>
      <c r="C66" s="150"/>
      <c r="D66" s="150"/>
      <c r="E66" s="150"/>
      <c r="F66" s="106" t="s">
        <v>35</v>
      </c>
      <c r="G66" s="148" t="s">
        <v>34</v>
      </c>
      <c r="H66" s="148"/>
      <c r="I66" s="148"/>
      <c r="J66" s="148"/>
    </row>
    <row r="67" spans="2:11" ht="36.75" customHeight="1" x14ac:dyDescent="0.45">
      <c r="B67" s="150" t="s">
        <v>181</v>
      </c>
      <c r="C67" s="150"/>
      <c r="D67" s="150"/>
      <c r="E67" s="150"/>
      <c r="F67" s="105" t="s">
        <v>183</v>
      </c>
      <c r="G67" s="151" t="s">
        <v>85</v>
      </c>
      <c r="H67" s="151"/>
      <c r="I67" s="151"/>
      <c r="J67" s="151"/>
    </row>
    <row r="68" spans="2:11" ht="39.75" customHeight="1" x14ac:dyDescent="0.45">
      <c r="B68" s="106"/>
      <c r="C68" s="152" t="s">
        <v>182</v>
      </c>
      <c r="D68" s="152"/>
      <c r="E68" s="152"/>
      <c r="F68" s="105" t="s">
        <v>37</v>
      </c>
      <c r="G68" s="148" t="s">
        <v>55</v>
      </c>
      <c r="H68" s="148"/>
      <c r="I68" s="148"/>
      <c r="J68" s="148"/>
    </row>
    <row r="69" spans="2:11" ht="34.5" x14ac:dyDescent="0.45">
      <c r="B69" s="107"/>
      <c r="C69" s="132"/>
      <c r="D69" s="132"/>
      <c r="E69" s="132"/>
      <c r="F69" s="132"/>
      <c r="G69" s="132"/>
      <c r="H69" s="132"/>
      <c r="I69" s="132"/>
      <c r="J69" s="133"/>
    </row>
    <row r="70" spans="2:11" ht="34.5" x14ac:dyDescent="0.45">
      <c r="B70" s="107"/>
      <c r="C70" s="132"/>
      <c r="D70" s="132"/>
      <c r="E70" s="132"/>
      <c r="F70" s="132"/>
      <c r="G70" s="132"/>
      <c r="H70" s="132"/>
      <c r="I70" s="132"/>
      <c r="J70" s="132"/>
    </row>
    <row r="71" spans="2:11" ht="34.5" x14ac:dyDescent="0.45">
      <c r="B71" s="107"/>
      <c r="C71" s="132"/>
      <c r="D71" s="132"/>
      <c r="E71" s="132"/>
      <c r="F71" s="132"/>
      <c r="G71" s="132"/>
      <c r="H71" s="132"/>
      <c r="I71" s="132"/>
      <c r="J71" s="132"/>
    </row>
    <row r="72" spans="2:11" ht="34.5" x14ac:dyDescent="0.45">
      <c r="B72" s="107"/>
      <c r="C72" s="132"/>
      <c r="D72" s="132"/>
      <c r="E72" s="132"/>
      <c r="F72" s="134"/>
      <c r="G72" s="132"/>
      <c r="H72" s="132"/>
      <c r="I72" s="132"/>
      <c r="J72" s="132"/>
    </row>
    <row r="73" spans="2:11" ht="34.5" x14ac:dyDescent="0.45">
      <c r="B73" s="107"/>
      <c r="C73" s="132"/>
      <c r="D73" s="132"/>
      <c r="E73" s="132"/>
      <c r="F73" s="134"/>
      <c r="G73" s="132"/>
      <c r="H73" s="132"/>
      <c r="I73" s="132"/>
      <c r="J73" s="132"/>
    </row>
    <row r="74" spans="2:11" ht="34.5" x14ac:dyDescent="0.45">
      <c r="B74" s="107"/>
      <c r="C74" s="132"/>
      <c r="D74" s="132"/>
      <c r="E74" s="132"/>
      <c r="F74" s="132"/>
      <c r="G74" s="134"/>
      <c r="H74" s="132"/>
      <c r="I74" s="132"/>
      <c r="J74" s="132"/>
    </row>
    <row r="75" spans="2:11" ht="34.5" x14ac:dyDescent="0.45">
      <c r="B75" s="107"/>
      <c r="C75" s="132"/>
      <c r="D75" s="132"/>
      <c r="E75" s="132"/>
      <c r="F75" s="132"/>
      <c r="G75" s="134"/>
      <c r="H75" s="134"/>
      <c r="I75" s="132"/>
      <c r="J75" s="132"/>
    </row>
    <row r="76" spans="2:11" ht="34.5" x14ac:dyDescent="0.45">
      <c r="B76" s="107"/>
      <c r="C76" s="132"/>
      <c r="D76" s="132"/>
      <c r="E76" s="132"/>
      <c r="F76" s="132"/>
      <c r="G76" s="132"/>
      <c r="H76" s="135"/>
      <c r="I76" s="132"/>
      <c r="J76" s="132"/>
    </row>
    <row r="77" spans="2:11" x14ac:dyDescent="0.35">
      <c r="B77" s="49"/>
      <c r="K77" s="51"/>
    </row>
    <row r="78" spans="2:11" x14ac:dyDescent="0.35">
      <c r="B78" s="49"/>
      <c r="K78" s="47"/>
    </row>
    <row r="79" spans="2:11" x14ac:dyDescent="0.35">
      <c r="B79" s="49"/>
    </row>
    <row r="80" spans="2:11" x14ac:dyDescent="0.35">
      <c r="B80" s="49"/>
    </row>
    <row r="81" spans="2:2" x14ac:dyDescent="0.35">
      <c r="B81" s="49"/>
    </row>
    <row r="82" spans="2:2" x14ac:dyDescent="0.35">
      <c r="B82" s="49"/>
    </row>
    <row r="83" spans="2:2" x14ac:dyDescent="0.35">
      <c r="B83" s="49"/>
    </row>
    <row r="84" spans="2:2" x14ac:dyDescent="0.35">
      <c r="B84" s="49"/>
    </row>
    <row r="85" spans="2:2" x14ac:dyDescent="0.35">
      <c r="B85" s="49"/>
    </row>
    <row r="86" spans="2:2" x14ac:dyDescent="0.35">
      <c r="B86" s="49"/>
    </row>
    <row r="87" spans="2:2" x14ac:dyDescent="0.35">
      <c r="B87" s="49"/>
    </row>
    <row r="88" spans="2:2" x14ac:dyDescent="0.35">
      <c r="B88" s="49"/>
    </row>
    <row r="89" spans="2:2" x14ac:dyDescent="0.35">
      <c r="B89" s="49"/>
    </row>
    <row r="90" spans="2:2" x14ac:dyDescent="0.35">
      <c r="B90" s="49"/>
    </row>
    <row r="91" spans="2:2" x14ac:dyDescent="0.35">
      <c r="B91" s="49"/>
    </row>
    <row r="92" spans="2:2" x14ac:dyDescent="0.35">
      <c r="B92" s="49"/>
    </row>
    <row r="93" spans="2:2" x14ac:dyDescent="0.35">
      <c r="B93" s="49"/>
    </row>
    <row r="94" spans="2:2" x14ac:dyDescent="0.35">
      <c r="B94" s="49"/>
    </row>
    <row r="95" spans="2:2" x14ac:dyDescent="0.35">
      <c r="B95" s="49"/>
    </row>
    <row r="96" spans="2:2" x14ac:dyDescent="0.35">
      <c r="B96" s="49"/>
    </row>
    <row r="97" spans="2:11" x14ac:dyDescent="0.35">
      <c r="B97" s="49"/>
    </row>
    <row r="98" spans="2:11" x14ac:dyDescent="0.35">
      <c r="B98" s="49"/>
    </row>
    <row r="99" spans="2:11" x14ac:dyDescent="0.35">
      <c r="B99" s="49"/>
    </row>
    <row r="100" spans="2:11" x14ac:dyDescent="0.35">
      <c r="B100" s="49"/>
    </row>
    <row r="102" spans="2:11" x14ac:dyDescent="0.35">
      <c r="B102" s="53"/>
      <c r="C102" s="53"/>
      <c r="D102" s="53"/>
    </row>
    <row r="103" spans="2:11" x14ac:dyDescent="0.35">
      <c r="B103" s="50"/>
      <c r="C103" s="50"/>
      <c r="D103" s="50"/>
      <c r="F103" s="50"/>
      <c r="H103" s="50"/>
      <c r="I103" s="50"/>
      <c r="J103" s="50"/>
    </row>
    <row r="111" spans="2:11" x14ac:dyDescent="0.35">
      <c r="K111" s="50"/>
    </row>
  </sheetData>
  <mergeCells count="9">
    <mergeCell ref="G68:J68"/>
    <mergeCell ref="B5:J5"/>
    <mergeCell ref="B6:J6"/>
    <mergeCell ref="B7:J7"/>
    <mergeCell ref="B66:E66"/>
    <mergeCell ref="G66:J66"/>
    <mergeCell ref="B67:E67"/>
    <mergeCell ref="G67:J67"/>
    <mergeCell ref="C68:E68"/>
  </mergeCells>
  <pageMargins left="0.7" right="0.70866141732283472" top="0.28000000000000003" bottom="0.35" header="0.25" footer="0.37"/>
  <pageSetup scale="2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53" t="s">
        <v>56</v>
      </c>
      <c r="C5" s="153"/>
      <c r="D5" s="153"/>
      <c r="E5" s="153"/>
      <c r="F5" s="153"/>
      <c r="G5" s="153"/>
      <c r="H5" s="153"/>
      <c r="I5" s="153"/>
      <c r="J5" s="153"/>
    </row>
    <row r="6" spans="2:14" s="55" customFormat="1" ht="26.25" x14ac:dyDescent="0.35">
      <c r="B6" s="153" t="s">
        <v>57</v>
      </c>
      <c r="C6" s="153"/>
      <c r="D6" s="153"/>
      <c r="E6" s="153"/>
      <c r="F6" s="153"/>
      <c r="G6" s="153"/>
      <c r="H6" s="153"/>
      <c r="I6" s="153"/>
      <c r="J6" s="153"/>
    </row>
    <row r="7" spans="2:14" s="55" customFormat="1" ht="26.25" x14ac:dyDescent="0.35">
      <c r="B7" s="153" t="s">
        <v>87</v>
      </c>
      <c r="C7" s="153"/>
      <c r="D7" s="153"/>
      <c r="E7" s="153"/>
      <c r="F7" s="153"/>
      <c r="G7" s="153"/>
      <c r="H7" s="153"/>
      <c r="I7" s="153"/>
      <c r="J7" s="153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56" t="s">
        <v>83</v>
      </c>
      <c r="C47" s="156"/>
      <c r="D47" s="156"/>
      <c r="E47" s="156"/>
      <c r="F47" s="77" t="s">
        <v>35</v>
      </c>
      <c r="G47" s="154" t="s">
        <v>34</v>
      </c>
      <c r="H47" s="154"/>
      <c r="I47" s="154"/>
      <c r="J47" s="154"/>
    </row>
    <row r="48" spans="2:12" ht="25.5" customHeight="1" x14ac:dyDescent="0.35">
      <c r="B48" s="156" t="s">
        <v>84</v>
      </c>
      <c r="C48" s="156"/>
      <c r="D48" s="156"/>
      <c r="E48" s="156"/>
      <c r="F48" s="82" t="s">
        <v>82</v>
      </c>
      <c r="G48" s="155" t="s">
        <v>85</v>
      </c>
      <c r="H48" s="155"/>
      <c r="I48" s="155"/>
      <c r="J48" s="155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54" t="s">
        <v>55</v>
      </c>
      <c r="H49" s="154"/>
      <c r="I49" s="154"/>
      <c r="J49" s="154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57" t="s">
        <v>3</v>
      </c>
      <c r="D6" s="157"/>
      <c r="E6" s="157"/>
      <c r="F6" s="157"/>
      <c r="G6" s="157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58" t="s">
        <v>5</v>
      </c>
      <c r="C11" s="159"/>
      <c r="D11" s="159"/>
      <c r="E11" s="159"/>
      <c r="F11" s="159"/>
      <c r="G11" s="159"/>
      <c r="H11" s="16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61" t="s">
        <v>12</v>
      </c>
      <c r="D23" s="161"/>
      <c r="E23" s="161"/>
      <c r="F23" s="16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62" t="s">
        <v>18</v>
      </c>
      <c r="C29" s="163"/>
      <c r="D29" s="163"/>
      <c r="E29" s="163"/>
      <c r="F29" s="163"/>
      <c r="G29" s="163"/>
      <c r="H29" s="164"/>
    </row>
    <row r="30" spans="2:13" ht="15.75" thickTop="1" x14ac:dyDescent="0.25">
      <c r="B30" s="6"/>
      <c r="F30" s="1"/>
      <c r="H30" s="7"/>
    </row>
    <row r="31" spans="2:13" x14ac:dyDescent="0.25">
      <c r="B31" s="165" t="s">
        <v>19</v>
      </c>
      <c r="C31" s="166"/>
      <c r="D31" s="166"/>
      <c r="E31" s="166"/>
      <c r="F31" s="166"/>
      <c r="G31" s="166"/>
      <c r="H31" s="16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59" t="s">
        <v>2</v>
      </c>
      <c r="C2" s="159"/>
      <c r="D2" s="159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Abril 2024 </vt:lpstr>
      <vt:lpstr>Marzo 2024</vt:lpstr>
      <vt:lpstr>Hoja2</vt:lpstr>
      <vt:lpstr>Analisis por anti</vt:lpstr>
      <vt:lpstr>Hoja1</vt:lpstr>
      <vt:lpstr>'Abril 2024 '!Print_Area</vt:lpstr>
      <vt:lpstr>'Marzo 2024'!Print_Area</vt:lpstr>
      <vt:lpstr>'Abril 2024 '!Print_Titles</vt:lpstr>
      <vt:lpstr>'Marzo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2024-05-08T16:18:54Z</cp:lastPrinted>
  <dcterms:created xsi:type="dcterms:W3CDTF">2019-09-05T12:51:01Z</dcterms:created>
  <dcterms:modified xsi:type="dcterms:W3CDTF">2024-05-08T16:19:12Z</dcterms:modified>
</cp:coreProperties>
</file>