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Cuentas por pagar 2024\"/>
    </mc:Choice>
  </mc:AlternateContent>
  <xr:revisionPtr revIDLastSave="0" documentId="13_ncr:1_{77797B4A-F964-4EAD-B103-D615F67F38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4 " sheetId="6" r:id="rId1"/>
    <sheet name="Marzo 2024" sheetId="3" state="hidden" r:id="rId2"/>
    <sheet name="Hoja2" sheetId="5" state="hidden" r:id="rId3"/>
    <sheet name="Analisis por anti" sheetId="2" state="hidden" r:id="rId4"/>
    <sheet name="Hoja1" sheetId="4" state="hidden" r:id="rId5"/>
  </sheets>
  <definedNames>
    <definedName name="_xlnm._FilterDatabase" localSheetId="0" hidden="1">'MAYO 2024 '!$B$9:$J$50</definedName>
    <definedName name="_xlnm.Print_Area" localSheetId="1">'Marzo 2024'!$B$2:$J$49</definedName>
    <definedName name="_xlnm.Print_Area" localSheetId="0">'MAYO 2024 '!$B$1:$J$80</definedName>
    <definedName name="_xlnm.Print_Titles" localSheetId="1">'Marzo 2024'!$1:$10</definedName>
    <definedName name="_xlnm.Print_Titles" localSheetId="0">'MAYO 2024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6" l="1"/>
  <c r="G33" i="3" l="1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<sst xmlns="http://schemas.openxmlformats.org/spreadsheetml/2006/main" count="364" uniqueCount="235">
  <si>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</si>
  <si>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</si>
  <si>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</si>
  <si>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</si>
  <si>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</si>
  <si>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</si>
  <si>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</si>
  <si>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</si>
  <si>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</si>
  <si>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</si>
  <si>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</si>
  <si>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</si>
  <si>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</si>
  <si>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</si>
  <si>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</si>
  <si>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</si>
  <si>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</si>
  <si>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</si>
  <si>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</si>
  <si>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</si>
  <si>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</si>
  <si>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</si>
  <si>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</si>
  <si>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</si>
  <si>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</si>
  <si>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</si>
  <si>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</si>
  <si>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</si>
  <si>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</si>
  <si>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</si>
  <si>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</si>
  <si>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</si>
  <si>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</si>
  <si>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</si>
  <si>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</si>
  <si>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</si>
  <si>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</si>
  <si>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</si>
  <si>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</si>
  <si>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</si>
  <si>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</si>
  <si>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</si>
  <si>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</si>
  <si>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</si>
  <si>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</si>
  <si>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</si>
  <si>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</si>
  <si>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</si>
  <si>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</si>
  <si>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</si>
  <si>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</si>
  <si>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</si>
  <si>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</si>
  <si>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</si>
  <si>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</si>
  <si>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</si>
  <si>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</si>
  <si>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</si>
  <si>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</si>
  <si>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</si>
  <si>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</si>
  <si>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</si>
  <si>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</si>
  <si>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</si>
  <si>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</si>
  <si>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</si>
  <si>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</si>
  <si>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</si>
  <si>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</si>
  <si>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</si>
  <si>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</si>
  <si>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</si>
  <si>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</si>
  <si>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Milena Tours</t>
  </si>
  <si>
    <t>B1500006122</t>
  </si>
  <si>
    <t>Francisco Núñez Cáceres</t>
  </si>
  <si>
    <t>Ramón Sena</t>
  </si>
  <si>
    <t>B1500014782</t>
  </si>
  <si>
    <t>B1500014748</t>
  </si>
  <si>
    <t>B1500014732</t>
  </si>
  <si>
    <t xml:space="preserve">Crédito </t>
  </si>
  <si>
    <t>Estación de Café Actividad Integridad en fecha 13/12/2023</t>
  </si>
  <si>
    <t xml:space="preserve">  Revisado por</t>
  </si>
  <si>
    <t xml:space="preserve"> José E. Jiménez</t>
  </si>
  <si>
    <t xml:space="preserve"> Preparado por</t>
  </si>
  <si>
    <t xml:space="preserve">                                   Autorizado por</t>
  </si>
  <si>
    <t>Max Ferreteria, SRL</t>
  </si>
  <si>
    <t>CUENTAS POR PAGAR AL 31 DE MARZO 2024</t>
  </si>
  <si>
    <t>B1500000641</t>
  </si>
  <si>
    <t>RV Diesel, SRL</t>
  </si>
  <si>
    <t>Adquicisión de combustible a granel para uso de la Planta Eléctrica de la Institución, TNR</t>
  </si>
  <si>
    <t>Adquicisión de Tickets de Combustible para uso de la Institución, TNR</t>
  </si>
  <si>
    <t>CORAMCA, SRL</t>
  </si>
  <si>
    <t>Adquicisión de Materiales Ferreteros del 1er Trimestre para uso de la Institución TNR, según Factura #B1500000344</t>
  </si>
  <si>
    <t>B1500000344</t>
  </si>
  <si>
    <t>Pago Mantenimiento Flotilla vehicular de 7 Camionetas Mazda BT-50, de Tecnificación Nacional de Riego, según O/C TNR-2024-00009</t>
  </si>
  <si>
    <t>Viamar, S.A.</t>
  </si>
  <si>
    <t xml:space="preserve">Adquicisión de Insumos de Cocina para uso de la Institución según factura # B1500001407 </t>
  </si>
  <si>
    <t>Prolimdes Comercial, SRL</t>
  </si>
  <si>
    <t>B1500001407</t>
  </si>
  <si>
    <t>GTG Industrial, SRL</t>
  </si>
  <si>
    <t xml:space="preserve">Adquicisión de Insumos de Cocina para uso de la Institución según factura # B1500004009 </t>
  </si>
  <si>
    <t>B1500004009</t>
  </si>
  <si>
    <t>B1500000001</t>
  </si>
  <si>
    <t xml:space="preserve">Adquicisión de Insumos de Cocina para uso de la Institución según factura # B1500000001 </t>
  </si>
  <si>
    <t>Gustaces, SRL</t>
  </si>
  <si>
    <t xml:space="preserve">Adquicisión de Botellas de tintas para ser usadas en la Institución Tecnificación Nacional de Riego, según O/C# TNR-2024-00038 </t>
  </si>
  <si>
    <t>Equipos &amp; Accesorios, S.R.L.</t>
  </si>
  <si>
    <t>B1500001016</t>
  </si>
  <si>
    <t>PPS Pest Protect Solutions, SRL</t>
  </si>
  <si>
    <t>B1500000412</t>
  </si>
  <si>
    <t xml:space="preserve">Contratación Servicio de Fumigación en la Cede Central de Tecnificación Nacional de Riego, según O/C# TNR-2024-00022 </t>
  </si>
  <si>
    <t>Maylen Elizabeth Andon Sansur</t>
  </si>
  <si>
    <t>Contratación Servicio de Catering para Actividad Interna con Entidades Bancarias, en la Cede Central de Tecnificación Nacional de Riego, según O/C# TNR-2024-00008</t>
  </si>
  <si>
    <t>B1500000277</t>
  </si>
  <si>
    <t>Compañía Dominicana de Teléfonos, C POR A</t>
  </si>
  <si>
    <t>E450000038395</t>
  </si>
  <si>
    <t>E450000038394</t>
  </si>
  <si>
    <t>Pago de Servicio de Internet Institucional, corresondiente al mes de Marzo 2024, Intitución, TNR</t>
  </si>
  <si>
    <t>Pago de Servicio de Telefonía Fija  Institucional, corresondiente al mes de Marzo 2024, Intitución, TNR</t>
  </si>
  <si>
    <t>Servicio Flotas Institucionales correspondiente al mes de Marzo 2024, Intitución, TNR</t>
  </si>
  <si>
    <t>ALL Office Solutions TS, SRL</t>
  </si>
  <si>
    <t>Servicio Chips para drones correspondiente al mes de Marzo 2024, Intitución, TNR</t>
  </si>
  <si>
    <t>E45000007187</t>
  </si>
  <si>
    <t>E45000007179</t>
  </si>
  <si>
    <t>Adquicisión de Toners para uso Instituciional en Tecnificación Nacional de Riego, según O/C #TNR-2024-00040</t>
  </si>
  <si>
    <t>B1500002275</t>
  </si>
  <si>
    <t xml:space="preserve">                                         Enc. de  Contabilidad</t>
  </si>
  <si>
    <t xml:space="preserve">                   Enc. Contabilidad </t>
  </si>
  <si>
    <t>Crédito</t>
  </si>
  <si>
    <t>OCP-FCR-00000330</t>
  </si>
  <si>
    <t>Oficina de Coordinación Presidencial</t>
  </si>
  <si>
    <t>B1500000204</t>
  </si>
  <si>
    <t>Fertiagua S.A</t>
  </si>
  <si>
    <t xml:space="preserve">                      José E. Jiménez</t>
  </si>
  <si>
    <t xml:space="preserve">                        Preparado por</t>
  </si>
  <si>
    <t xml:space="preserve">        Enc. de  Contabilidad</t>
  </si>
  <si>
    <t>CUENTAS POR PAGAR AL 31 DE MAYO 2024</t>
  </si>
  <si>
    <t xml:space="preserve">      Revisado por</t>
  </si>
  <si>
    <t>B1500000295</t>
  </si>
  <si>
    <t>Panadería y Repostería Rico Pan</t>
  </si>
  <si>
    <t>Pago por Servicios de Catering para actividad de la Institución realizada en Mao.</t>
  </si>
  <si>
    <t xml:space="preserve">Pago factura # OCP-FCR-00001826 a la Unidad de Viajes de la Presidencia, por gastos de viaje a Santiago de Chile a 4 colaboradores de la entidad, para participar en el Seminario Asistencia Técnica en Gestión de Proyectos de Tecnificación de Riego y Fideicomiso.  </t>
  </si>
  <si>
    <t xml:space="preserve">    Carolin Sosa F.</t>
  </si>
  <si>
    <t xml:space="preserve">  Enc. División Financiera</t>
  </si>
  <si>
    <t>Adquisición de cuarenta y cuatro piezas de Sistema de Riego.</t>
  </si>
  <si>
    <t>INSIGTH,SRL</t>
  </si>
  <si>
    <t>B1500000024</t>
  </si>
  <si>
    <t>Atención Psicológica para colaboradores marzo 2024.</t>
  </si>
  <si>
    <t>B1500000132</t>
  </si>
  <si>
    <t xml:space="preserve">Servicio de Mantenimiento de Impresoras. </t>
  </si>
  <si>
    <t>VIAMAR, SA</t>
  </si>
  <si>
    <t>B1500000237</t>
  </si>
  <si>
    <t>Mantenimiento y Cambio de Aceite de  batería a Camioneta Mazda BT-50.</t>
  </si>
  <si>
    <t>E450000000511</t>
  </si>
  <si>
    <t>E450000000317</t>
  </si>
  <si>
    <t>E450000000479</t>
  </si>
  <si>
    <t>Mantenimiento a la Camioneta Mazda BT-50, Blanca 2023, Chasis 001008.</t>
  </si>
  <si>
    <t>Mantenimiento a la Camioneta Mazda BT-50, Blanca 2023, Chasis 001011.</t>
  </si>
  <si>
    <t>Mantenimiento a la Camioneta Mazda BT-50, Blanca 2023, Chasis 001009.</t>
  </si>
  <si>
    <t>23/4/2024</t>
  </si>
  <si>
    <t>19/4/2024</t>
  </si>
  <si>
    <t>DE COO TOURS, SRL</t>
  </si>
  <si>
    <t>Distribuidora de Repuesto del Caribe, DIRECA, SRL</t>
  </si>
  <si>
    <t>Banderas Global HC, SRL</t>
  </si>
  <si>
    <t>Grupo Comercial Bestyein, SRL</t>
  </si>
  <si>
    <t>00-112181243</t>
  </si>
  <si>
    <t>02/05/2024</t>
  </si>
  <si>
    <t>B1500001178</t>
  </si>
  <si>
    <t>B1500000300</t>
  </si>
  <si>
    <t>B1500000303</t>
  </si>
  <si>
    <t>B1500000073</t>
  </si>
  <si>
    <t>B1500174024</t>
  </si>
  <si>
    <t>E450000000622</t>
  </si>
  <si>
    <t>B1500000012</t>
  </si>
  <si>
    <t>B1500000064</t>
  </si>
  <si>
    <t>B1500001673</t>
  </si>
  <si>
    <t>B1500000329</t>
  </si>
  <si>
    <t>B1500001954</t>
  </si>
  <si>
    <t>B1500000154</t>
  </si>
  <si>
    <t>Compra de Banderas y Astas.</t>
  </si>
  <si>
    <t>Adquisición de Insumos de Cocina.</t>
  </si>
  <si>
    <t>Grupo Farzana</t>
  </si>
  <si>
    <t>E450000000781</t>
  </si>
  <si>
    <t>B1500004140</t>
  </si>
  <si>
    <t>B1500000285</t>
  </si>
  <si>
    <t>B1500000287</t>
  </si>
  <si>
    <t>B1500000291</t>
  </si>
  <si>
    <t>B1500000292</t>
  </si>
  <si>
    <t>B1500004144</t>
  </si>
  <si>
    <t>B1500000025</t>
  </si>
  <si>
    <t>E450000000702</t>
  </si>
  <si>
    <t>E450000043497</t>
  </si>
  <si>
    <t>E450000043496</t>
  </si>
  <si>
    <t>E450000045130</t>
  </si>
  <si>
    <t>E450000045138</t>
  </si>
  <si>
    <t>B1500174736</t>
  </si>
  <si>
    <t>B1500000432</t>
  </si>
  <si>
    <t>E450000000957</t>
  </si>
  <si>
    <t>E450000000975</t>
  </si>
  <si>
    <t>E450000000976</t>
  </si>
  <si>
    <t>Mantenimiento camioneta Mazda BT-50 blanca 2023 chasis:001008.</t>
  </si>
  <si>
    <t>Insumos de Cocina.</t>
  </si>
  <si>
    <t>Mantenimiento Camioneta Mazda BT-50 blanca 2023 chasis: 001007.</t>
  </si>
  <si>
    <t>Mantenimiento Camioneta Mazda BT-50 blanca 2023 chasis: 001011.</t>
  </si>
  <si>
    <t>Mantenimiento Camioneta Mazda BT-50 blanca 2023 chasis: 001009.</t>
  </si>
  <si>
    <t>Mantenimiento Camioneta Mazda BT-50 blanca 2023 chasis: 001010.</t>
  </si>
  <si>
    <t>Pago Servicio deFlota mes mayo 2024 .</t>
  </si>
  <si>
    <t>Pago Servicio de Teléfonia Fija mayo 2024.</t>
  </si>
  <si>
    <t>Pago Servicio de Chips para Drones mayo 2024.</t>
  </si>
  <si>
    <t>Atención Psicológica para colaboradores Abril 2024.</t>
  </si>
  <si>
    <t>Pago Servicio de Internet Institucional mes mayo 2024.</t>
  </si>
  <si>
    <t>Llenado de 57 botellones de Agua.</t>
  </si>
  <si>
    <t>Resolución Técnica Aldaso EIRL</t>
  </si>
  <si>
    <t>León G.</t>
  </si>
  <si>
    <t xml:space="preserve">Maylen E. Andon S. </t>
  </si>
  <si>
    <t>Planeta Azul, SA</t>
  </si>
  <si>
    <t>Suplidafra, SRL</t>
  </si>
  <si>
    <t>Alicarga, SRL</t>
  </si>
  <si>
    <t>Banderas del Mundo, SRL</t>
  </si>
  <si>
    <t>Compañia Dominicana de Telefono</t>
  </si>
  <si>
    <t>IDA Graphic, SRL</t>
  </si>
  <si>
    <t>Servicio para la fabricación de mesa de Camping.</t>
  </si>
  <si>
    <t>Adquisición de Neumáticos para Vehiculos de la Institución.</t>
  </si>
  <si>
    <t>Adquisicion de Material e Insumos de Limpieza.</t>
  </si>
  <si>
    <t>Llenado de 58 botellones de Agua.</t>
  </si>
  <si>
    <t>Servicio de Hospedaje por 3 días en el Hotel Barceló Bávaro Punta Cana.</t>
  </si>
  <si>
    <t>Mobiliarios Administrativos.</t>
  </si>
  <si>
    <t>Relanzamiento del Reacondicionamiento e Incorporación de Puntos de Red.</t>
  </si>
  <si>
    <t>Adquisición Materiales Gastables de Oficina.</t>
  </si>
  <si>
    <t>Servicio Mantenimiento Flotilla Vehicular Camionetas Mazda BT50, Chasis No. 001010.</t>
  </si>
  <si>
    <t>Totales</t>
  </si>
  <si>
    <t>Servicio de Catering para actividad de la institución.</t>
  </si>
  <si>
    <t>Servicio de Catering para actividad de la institución, TNR.</t>
  </si>
  <si>
    <t>Servicio de Impresión para la Dirección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</si>
</sst>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#########"/>
    <numFmt numFmtId="165" formatCode="dd/mm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8"/>
      <color indexed="8"/>
      <name val="Times New Roman"/>
      <family val="1"/>
    </font>
    <font>
      <b/>
      <sz val="28"/>
      <color theme="1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b/>
      <i/>
      <sz val="28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left"/>
      <protection locked="0"/>
    </xf>
    <xf numFmtId="1" fontId="18" fillId="0" borderId="2" xfId="2" applyNumberFormat="1" applyFont="1" applyFill="1" applyBorder="1" applyAlignment="1" applyProtection="1">
      <alignment horizontal="left"/>
      <protection locked="0"/>
    </xf>
    <xf numFmtId="44" fontId="18" fillId="0" borderId="2" xfId="2" applyFont="1" applyFill="1" applyBorder="1" applyAlignment="1" applyProtection="1">
      <alignment horizontal="left"/>
      <protection locked="0"/>
    </xf>
    <xf numFmtId="14" fontId="17" fillId="0" borderId="2" xfId="0" applyNumberFormat="1" applyFont="1" applyBorder="1" applyAlignment="1">
      <alignment wrapText="1"/>
    </xf>
    <xf numFmtId="44" fontId="16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wrapText="1"/>
    </xf>
    <xf numFmtId="44" fontId="17" fillId="0" borderId="2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0" borderId="2" xfId="0" applyNumberFormat="1" applyFont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0" borderId="2" xfId="2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 applyProtection="1">
      <alignment horizontal="left"/>
      <protection locked="0"/>
    </xf>
    <xf numFmtId="4" fontId="10" fillId="0" borderId="0" xfId="0" applyNumberFormat="1" applyFont="1"/>
    <xf numFmtId="164" fontId="18" fillId="0" borderId="2" xfId="2" applyNumberFormat="1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wrapText="1"/>
    </xf>
    <xf numFmtId="0" fontId="10" fillId="3" borderId="0" xfId="0" applyFont="1" applyFill="1"/>
    <xf numFmtId="0" fontId="21" fillId="0" borderId="10" xfId="0" applyFont="1" applyBorder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6" borderId="2" xfId="0" applyFont="1" applyFill="1" applyBorder="1" applyAlignment="1">
      <alignment horizontal="center" vertical="justify" wrapText="1"/>
    </xf>
    <xf numFmtId="0" fontId="24" fillId="6" borderId="3" xfId="0" applyFont="1" applyFill="1" applyBorder="1" applyAlignment="1">
      <alignment horizontal="center" vertical="justify" wrapText="1"/>
    </xf>
    <xf numFmtId="44" fontId="24" fillId="6" borderId="2" xfId="0" applyNumberFormat="1" applyFont="1" applyFill="1" applyBorder="1" applyAlignment="1">
      <alignment horizontal="center" vertical="justify" wrapText="1"/>
    </xf>
    <xf numFmtId="14" fontId="23" fillId="0" borderId="2" xfId="0" applyNumberFormat="1" applyFont="1" applyBorder="1" applyAlignment="1">
      <alignment wrapText="1"/>
    </xf>
    <xf numFmtId="0" fontId="23" fillId="0" borderId="2" xfId="0" applyFont="1" applyBorder="1" applyAlignment="1">
      <alignment horizontal="center"/>
    </xf>
    <xf numFmtId="43" fontId="25" fillId="0" borderId="2" xfId="0" applyNumberFormat="1" applyFont="1" applyBorder="1" applyAlignment="1">
      <alignment horizontal="center"/>
    </xf>
    <xf numFmtId="0" fontId="23" fillId="0" borderId="2" xfId="0" applyFont="1" applyBorder="1"/>
    <xf numFmtId="0" fontId="26" fillId="0" borderId="0" xfId="0" applyFont="1" applyAlignment="1">
      <alignment horizontal="center"/>
    </xf>
    <xf numFmtId="43" fontId="25" fillId="0" borderId="0" xfId="0" applyNumberFormat="1" applyFont="1" applyAlignment="1">
      <alignment horizontal="center"/>
    </xf>
    <xf numFmtId="0" fontId="23" fillId="0" borderId="0" xfId="0" applyFont="1"/>
    <xf numFmtId="0" fontId="26" fillId="0" borderId="0" xfId="0" applyFont="1"/>
    <xf numFmtId="43" fontId="23" fillId="0" borderId="0" xfId="1" applyFont="1" applyBorder="1"/>
    <xf numFmtId="43" fontId="23" fillId="0" borderId="0" xfId="0" applyNumberFormat="1" applyFont="1"/>
    <xf numFmtId="44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left" vertical="center"/>
      <protection locked="0"/>
    </xf>
    <xf numFmtId="1" fontId="23" fillId="0" borderId="2" xfId="2" applyNumberFormat="1" applyFont="1" applyFill="1" applyBorder="1" applyAlignment="1" applyProtection="1">
      <alignment horizontal="left" vertical="center"/>
      <protection locked="0"/>
    </xf>
    <xf numFmtId="14" fontId="23" fillId="0" borderId="2" xfId="0" applyNumberFormat="1" applyFont="1" applyBorder="1" applyAlignment="1">
      <alignment vertical="center" wrapText="1"/>
    </xf>
    <xf numFmtId="14" fontId="25" fillId="0" borderId="2" xfId="0" applyNumberFormat="1" applyFont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vertical="center" wrapText="1"/>
    </xf>
    <xf numFmtId="44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left" vertical="center"/>
      <protection locked="0"/>
    </xf>
    <xf numFmtId="44" fontId="23" fillId="0" borderId="2" xfId="2" applyFont="1" applyFill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44" fontId="23" fillId="0" borderId="2" xfId="2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/>
    <xf numFmtId="0" fontId="26" fillId="0" borderId="3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44" fontId="23" fillId="0" borderId="2" xfId="2" applyFont="1" applyFill="1" applyBorder="1" applyAlignment="1">
      <alignment vertical="center" wrapText="1"/>
    </xf>
    <xf numFmtId="43" fontId="25" fillId="0" borderId="2" xfId="0" applyNumberFormat="1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642937</xdr:colOff>
      <xdr:row>1</xdr:row>
      <xdr:rowOff>142876</xdr:rowOff>
    </xdr:from>
    <xdr:to>
      <xdr:col>2</xdr:col>
      <xdr:colOff>3778250</xdr:colOff>
      <xdr:row>7</xdr:row>
      <xdr:rowOff>547688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676984-DC6A-4A4E-ABDF-BE97D4AF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4937" y="333376"/>
          <a:ext cx="4316413" cy="2481262"/>
        </a:xfrm>
        <a:prstGeom prst="rect">
          <a:avLst/>
        </a:prstGeom>
      </xdr:spPr>
    </xdr:pic>
    <xdr:clientData/>
  </xdr:twoCellAnchor>
  <xdr:twoCellAnchor editAs="oneCell">
    <xdr:from>
      <xdr:col>7</xdr:col>
      <xdr:colOff>1657350</xdr:colOff>
      <xdr:row>2</xdr:row>
      <xdr:rowOff>119062</xdr:rowOff>
    </xdr:from>
    <xdr:to>
      <xdr:col>9</xdr:col>
      <xdr:colOff>1238251</xdr:colOff>
      <xdr:row>7</xdr:row>
      <xdr:rowOff>571500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795756-DC18-45B8-B383-E90F7451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22350" y="500062"/>
          <a:ext cx="4324351" cy="2338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1039089</xdr:colOff>
      <xdr:row>1</xdr:row>
      <xdr:rowOff>86592</xdr:rowOff>
    </xdr:from>
    <xdr:to>
      <xdr:col>9</xdr:col>
      <xdr:colOff>1183408</xdr:colOff>
      <xdr:row>7</xdr:row>
      <xdr:rowOff>216480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5566" y="274206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1</xdr:row>
      <xdr:rowOff>95250</xdr:rowOff>
    </xdr:from>
    <xdr:to>
      <xdr:col>3</xdr:col>
      <xdr:colOff>707160</xdr:colOff>
      <xdr:row>7</xdr:row>
      <xdr:rowOff>257064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659" y="282864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690-3ED0-4518-A9AB-143D3E3CC625}">
  <dimension ref="B1:P121"/>
  <sheetViews>
    <sheetView showGridLines="0" tabSelected="1" view="pageBreakPreview" zoomScale="50" zoomScaleNormal="40" zoomScaleSheetLayoutView="50" workbookViewId="0">
      <selection activeCell="G10" sqref="G10:G49"/>
    </sheetView>
  </sheetViews>
  <sheetFormatPr baseColWidth="10" defaultColWidth="11.42578125" defaultRowHeight="25.5" x14ac:dyDescent="0.35"/>
  <cols>
    <col min="1" max="1" width="11.42578125" style="46"/>
    <col min="2" max="2" width="17.5703125" style="46" customWidth="1"/>
    <col min="3" max="3" width="58.28515625" style="46" customWidth="1"/>
    <col min="4" max="4" width="36.42578125" style="46" customWidth="1"/>
    <col min="5" max="5" width="86.140625" style="46" customWidth="1"/>
    <col min="6" max="6" width="119" style="46" customWidth="1"/>
    <col min="7" max="7" width="36.28515625" style="46" customWidth="1"/>
    <col min="8" max="8" width="37.140625" style="46" customWidth="1"/>
    <col min="9" max="9" width="34" style="46" customWidth="1"/>
    <col min="10" max="10" width="31" style="46" customWidth="1"/>
    <col min="11" max="11" width="27" style="46" customWidth="1"/>
    <col min="12" max="12" width="11.42578125" style="46"/>
    <col min="13" max="14" width="13.140625" style="46" bestFit="1" customWidth="1"/>
    <col min="15" max="15" width="41.85546875" style="46" customWidth="1"/>
    <col min="16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33" x14ac:dyDescent="0.45">
      <c r="B5" s="134" t="s">
        <v>56</v>
      </c>
      <c r="C5" s="134"/>
      <c r="D5" s="134"/>
      <c r="E5" s="134"/>
      <c r="F5" s="134"/>
      <c r="G5" s="134"/>
      <c r="H5" s="134"/>
      <c r="I5" s="134"/>
      <c r="J5" s="134"/>
    </row>
    <row r="6" spans="2:14" s="55" customFormat="1" ht="33" x14ac:dyDescent="0.45">
      <c r="B6" s="134" t="s">
        <v>57</v>
      </c>
      <c r="C6" s="134"/>
      <c r="D6" s="134"/>
      <c r="E6" s="134"/>
      <c r="F6" s="134"/>
      <c r="G6" s="134"/>
      <c r="H6" s="134"/>
      <c r="I6" s="134"/>
      <c r="J6" s="134"/>
    </row>
    <row r="7" spans="2:14" s="55" customFormat="1" ht="39.75" customHeight="1" x14ac:dyDescent="0.45">
      <c r="B7" s="134" t="s">
        <v>137</v>
      </c>
      <c r="C7" s="134"/>
      <c r="D7" s="134"/>
      <c r="E7" s="134"/>
      <c r="F7" s="134"/>
      <c r="G7" s="134"/>
      <c r="H7" s="134"/>
      <c r="I7" s="134"/>
      <c r="J7" s="134"/>
      <c r="K7" s="47"/>
      <c r="L7" s="47"/>
      <c r="M7" s="47"/>
      <c r="N7" s="47"/>
    </row>
    <row r="8" spans="2:14" s="55" customFormat="1" ht="57" customHeight="1" thickBot="1" x14ac:dyDescent="0.5">
      <c r="B8" s="104"/>
      <c r="C8" s="104"/>
      <c r="D8" s="104"/>
      <c r="E8" s="104"/>
      <c r="F8" s="104"/>
      <c r="G8" s="104"/>
      <c r="H8" s="104"/>
      <c r="I8" s="104"/>
      <c r="J8" s="104"/>
      <c r="K8" s="46"/>
      <c r="L8" s="56"/>
      <c r="M8" s="56"/>
    </row>
    <row r="9" spans="2:14" s="55" customFormat="1" ht="68.25" customHeight="1" thickTop="1" x14ac:dyDescent="0.25">
      <c r="B9" s="108" t="s">
        <v>58</v>
      </c>
      <c r="C9" s="109" t="s">
        <v>59</v>
      </c>
      <c r="D9" s="108" t="s">
        <v>36</v>
      </c>
      <c r="E9" s="108" t="s">
        <v>0</v>
      </c>
      <c r="F9" s="108" t="s">
        <v>61</v>
      </c>
      <c r="G9" s="110" t="s">
        <v>60</v>
      </c>
      <c r="H9" s="108" t="s">
        <v>62</v>
      </c>
      <c r="I9" s="108" t="s">
        <v>64</v>
      </c>
      <c r="J9" s="110" t="s">
        <v>63</v>
      </c>
      <c r="K9" s="58"/>
      <c r="L9" s="58"/>
    </row>
    <row r="10" spans="2:14" ht="255" customHeight="1" x14ac:dyDescent="0.35">
      <c r="B10" s="131">
        <v>1</v>
      </c>
      <c r="C10" s="129" t="s">
        <v>130</v>
      </c>
      <c r="D10" s="124">
        <v>401510472</v>
      </c>
      <c r="E10" s="125" t="s">
        <v>131</v>
      </c>
      <c r="F10" s="125" t="s">
        <v>142</v>
      </c>
      <c r="G10" s="128">
        <v>620997.98</v>
      </c>
      <c r="H10" s="122" t="s">
        <v>129</v>
      </c>
      <c r="I10" s="126">
        <v>45370</v>
      </c>
      <c r="J10" s="126">
        <v>45370</v>
      </c>
    </row>
    <row r="11" spans="2:14" ht="84.75" customHeight="1" x14ac:dyDescent="0.35">
      <c r="B11" s="131">
        <v>2</v>
      </c>
      <c r="C11" s="123" t="s">
        <v>149</v>
      </c>
      <c r="D11" s="124">
        <v>132616944</v>
      </c>
      <c r="E11" s="132" t="s">
        <v>213</v>
      </c>
      <c r="F11" s="130" t="s">
        <v>150</v>
      </c>
      <c r="G11" s="121">
        <v>23600</v>
      </c>
      <c r="H11" s="122" t="s">
        <v>129</v>
      </c>
      <c r="I11" s="127">
        <v>45384</v>
      </c>
      <c r="J11" s="127">
        <v>45384</v>
      </c>
    </row>
    <row r="12" spans="2:14" ht="115.5" customHeight="1" x14ac:dyDescent="0.35">
      <c r="B12" s="131">
        <v>3</v>
      </c>
      <c r="C12" s="123" t="s">
        <v>185</v>
      </c>
      <c r="D12" s="124" t="s">
        <v>166</v>
      </c>
      <c r="E12" s="132" t="s">
        <v>215</v>
      </c>
      <c r="F12" s="132" t="s">
        <v>233</v>
      </c>
      <c r="G12" s="121">
        <v>82334.5</v>
      </c>
      <c r="H12" s="122" t="s">
        <v>129</v>
      </c>
      <c r="I12" s="127">
        <v>45384</v>
      </c>
      <c r="J12" s="127">
        <v>45384</v>
      </c>
    </row>
    <row r="13" spans="2:14" ht="74.25" customHeight="1" x14ac:dyDescent="0.35">
      <c r="B13" s="131">
        <v>4</v>
      </c>
      <c r="C13" s="123" t="s">
        <v>152</v>
      </c>
      <c r="D13" s="124">
        <v>101011149</v>
      </c>
      <c r="E13" s="132" t="s">
        <v>151</v>
      </c>
      <c r="F13" s="132" t="s">
        <v>153</v>
      </c>
      <c r="G13" s="121">
        <v>15521.18</v>
      </c>
      <c r="H13" s="122" t="s">
        <v>129</v>
      </c>
      <c r="I13" s="127">
        <v>45385</v>
      </c>
      <c r="J13" s="127">
        <v>45385</v>
      </c>
    </row>
    <row r="14" spans="2:14" ht="74.25" customHeight="1" x14ac:dyDescent="0.35">
      <c r="B14" s="131">
        <v>5</v>
      </c>
      <c r="C14" s="123" t="s">
        <v>186</v>
      </c>
      <c r="D14" s="124" t="s">
        <v>166</v>
      </c>
      <c r="E14" s="132" t="s">
        <v>215</v>
      </c>
      <c r="F14" s="132" t="s">
        <v>233</v>
      </c>
      <c r="G14" s="121">
        <v>12767.6</v>
      </c>
      <c r="H14" s="122" t="s">
        <v>129</v>
      </c>
      <c r="I14" s="127">
        <v>45385</v>
      </c>
      <c r="J14" s="127">
        <v>45385</v>
      </c>
    </row>
    <row r="15" spans="2:14" ht="74.25" customHeight="1" x14ac:dyDescent="0.35">
      <c r="B15" s="131">
        <v>6</v>
      </c>
      <c r="C15" s="123" t="s">
        <v>187</v>
      </c>
      <c r="D15" s="124" t="s">
        <v>166</v>
      </c>
      <c r="E15" s="132" t="s">
        <v>215</v>
      </c>
      <c r="F15" s="132" t="s">
        <v>233</v>
      </c>
      <c r="G15" s="121">
        <v>19175</v>
      </c>
      <c r="H15" s="122" t="s">
        <v>129</v>
      </c>
      <c r="I15" s="127">
        <v>45387</v>
      </c>
      <c r="J15" s="127">
        <v>45387</v>
      </c>
    </row>
    <row r="16" spans="2:14" ht="90" customHeight="1" x14ac:dyDescent="0.35">
      <c r="B16" s="131">
        <v>7</v>
      </c>
      <c r="C16" s="123" t="s">
        <v>188</v>
      </c>
      <c r="D16" s="124" t="s">
        <v>166</v>
      </c>
      <c r="E16" s="132" t="s">
        <v>215</v>
      </c>
      <c r="F16" s="132" t="s">
        <v>233</v>
      </c>
      <c r="G16" s="121">
        <v>12537.5</v>
      </c>
      <c r="H16" s="122" t="s">
        <v>129</v>
      </c>
      <c r="I16" s="127">
        <v>45390</v>
      </c>
      <c r="J16" s="127">
        <v>45390</v>
      </c>
      <c r="K16" s="103"/>
    </row>
    <row r="17" spans="2:16" ht="90" customHeight="1" x14ac:dyDescent="0.35">
      <c r="B17" s="131">
        <v>8</v>
      </c>
      <c r="C17" s="123" t="s">
        <v>147</v>
      </c>
      <c r="D17" s="124">
        <v>130953783</v>
      </c>
      <c r="E17" s="130" t="s">
        <v>146</v>
      </c>
      <c r="F17" s="125" t="s">
        <v>148</v>
      </c>
      <c r="G17" s="128">
        <v>75000</v>
      </c>
      <c r="H17" s="122" t="s">
        <v>129</v>
      </c>
      <c r="I17" s="127">
        <v>45390</v>
      </c>
      <c r="J17" s="127">
        <v>45390</v>
      </c>
    </row>
    <row r="18" spans="2:16" ht="90" customHeight="1" x14ac:dyDescent="0.35">
      <c r="B18" s="131">
        <v>9</v>
      </c>
      <c r="C18" s="123" t="s">
        <v>168</v>
      </c>
      <c r="D18" s="124">
        <v>101718013</v>
      </c>
      <c r="E18" s="132" t="s">
        <v>214</v>
      </c>
      <c r="F18" s="132" t="s">
        <v>227</v>
      </c>
      <c r="G18" s="121">
        <v>59641.919999999998</v>
      </c>
      <c r="H18" s="122" t="s">
        <v>129</v>
      </c>
      <c r="I18" s="127">
        <v>45390</v>
      </c>
      <c r="J18" s="127">
        <v>45390</v>
      </c>
    </row>
    <row r="19" spans="2:16" ht="86.25" customHeight="1" x14ac:dyDescent="0.35">
      <c r="B19" s="131">
        <v>10</v>
      </c>
      <c r="C19" s="123" t="s">
        <v>155</v>
      </c>
      <c r="D19" s="124">
        <v>101011149</v>
      </c>
      <c r="E19" s="132" t="s">
        <v>151</v>
      </c>
      <c r="F19" s="132" t="s">
        <v>158</v>
      </c>
      <c r="G19" s="121">
        <v>17767.03</v>
      </c>
      <c r="H19" s="122" t="s">
        <v>129</v>
      </c>
      <c r="I19" s="127">
        <v>45391</v>
      </c>
      <c r="J19" s="127">
        <v>45391</v>
      </c>
    </row>
    <row r="20" spans="2:16" ht="86.25" customHeight="1" x14ac:dyDescent="0.35">
      <c r="B20" s="131">
        <v>11</v>
      </c>
      <c r="C20" s="123" t="s">
        <v>132</v>
      </c>
      <c r="D20" s="124">
        <v>130003955</v>
      </c>
      <c r="E20" s="125" t="s">
        <v>133</v>
      </c>
      <c r="F20" s="125" t="s">
        <v>145</v>
      </c>
      <c r="G20" s="121">
        <v>37349</v>
      </c>
      <c r="H20" s="122" t="s">
        <v>129</v>
      </c>
      <c r="I20" s="127">
        <v>45398</v>
      </c>
      <c r="J20" s="127">
        <v>45398</v>
      </c>
    </row>
    <row r="21" spans="2:16" ht="86.25" customHeight="1" x14ac:dyDescent="0.35">
      <c r="B21" s="131">
        <v>12</v>
      </c>
      <c r="C21" s="123" t="s">
        <v>156</v>
      </c>
      <c r="D21" s="124">
        <v>101011149</v>
      </c>
      <c r="E21" s="132" t="s">
        <v>151</v>
      </c>
      <c r="F21" s="132" t="s">
        <v>157</v>
      </c>
      <c r="G21" s="121">
        <v>14091.22</v>
      </c>
      <c r="H21" s="122" t="s">
        <v>129</v>
      </c>
      <c r="I21" s="127" t="s">
        <v>161</v>
      </c>
      <c r="J21" s="127" t="s">
        <v>161</v>
      </c>
    </row>
    <row r="22" spans="2:16" ht="108.75" customHeight="1" x14ac:dyDescent="0.35">
      <c r="B22" s="131">
        <v>13</v>
      </c>
      <c r="C22" s="123" t="s">
        <v>171</v>
      </c>
      <c r="D22" s="124">
        <v>131619479</v>
      </c>
      <c r="E22" s="132" t="s">
        <v>162</v>
      </c>
      <c r="F22" s="132" t="s">
        <v>226</v>
      </c>
      <c r="G22" s="121">
        <v>32640</v>
      </c>
      <c r="H22" s="122" t="s">
        <v>129</v>
      </c>
      <c r="I22" s="127">
        <v>45401</v>
      </c>
      <c r="J22" s="127">
        <v>45401</v>
      </c>
    </row>
    <row r="23" spans="2:16" ht="108.75" customHeight="1" x14ac:dyDescent="0.35">
      <c r="B23" s="131">
        <v>14</v>
      </c>
      <c r="C23" s="123" t="s">
        <v>154</v>
      </c>
      <c r="D23" s="124">
        <v>101011149</v>
      </c>
      <c r="E23" s="132" t="s">
        <v>151</v>
      </c>
      <c r="F23" s="132" t="s">
        <v>159</v>
      </c>
      <c r="G23" s="121">
        <v>6589.75</v>
      </c>
      <c r="H23" s="122" t="s">
        <v>129</v>
      </c>
      <c r="I23" s="127" t="s">
        <v>160</v>
      </c>
      <c r="J23" s="127" t="s">
        <v>160</v>
      </c>
    </row>
    <row r="24" spans="2:16" ht="108.75" customHeight="1" x14ac:dyDescent="0.45">
      <c r="B24" s="131">
        <v>15</v>
      </c>
      <c r="C24" s="123" t="s">
        <v>139</v>
      </c>
      <c r="D24" s="124">
        <v>131498221</v>
      </c>
      <c r="E24" s="130" t="s">
        <v>140</v>
      </c>
      <c r="F24" s="111" t="s">
        <v>141</v>
      </c>
      <c r="G24" s="128">
        <v>6325</v>
      </c>
      <c r="H24" s="122" t="s">
        <v>129</v>
      </c>
      <c r="I24" s="127">
        <v>45407</v>
      </c>
      <c r="J24" s="127">
        <v>45407</v>
      </c>
    </row>
    <row r="25" spans="2:16" ht="108.75" customHeight="1" x14ac:dyDescent="0.35">
      <c r="B25" s="131">
        <v>16</v>
      </c>
      <c r="C25" s="123" t="s">
        <v>169</v>
      </c>
      <c r="D25" s="124" t="s">
        <v>166</v>
      </c>
      <c r="E25" s="132" t="s">
        <v>215</v>
      </c>
      <c r="F25" s="132" t="s">
        <v>232</v>
      </c>
      <c r="G25" s="121">
        <v>21464.2</v>
      </c>
      <c r="H25" s="122" t="s">
        <v>129</v>
      </c>
      <c r="I25" s="127">
        <v>45413</v>
      </c>
      <c r="J25" s="127">
        <v>45413</v>
      </c>
    </row>
    <row r="26" spans="2:16" ht="108.75" customHeight="1" x14ac:dyDescent="0.35">
      <c r="B26" s="131">
        <v>17</v>
      </c>
      <c r="C26" s="123" t="s">
        <v>173</v>
      </c>
      <c r="D26" s="124">
        <v>101011149</v>
      </c>
      <c r="E26" s="132" t="s">
        <v>151</v>
      </c>
      <c r="F26" s="132" t="s">
        <v>230</v>
      </c>
      <c r="G26" s="121">
        <v>8000.33</v>
      </c>
      <c r="H26" s="122" t="s">
        <v>129</v>
      </c>
      <c r="I26" s="127" t="s">
        <v>167</v>
      </c>
      <c r="J26" s="127" t="s">
        <v>167</v>
      </c>
    </row>
    <row r="27" spans="2:16" ht="108.75" customHeight="1" x14ac:dyDescent="0.35">
      <c r="B27" s="131">
        <v>18</v>
      </c>
      <c r="C27" s="123" t="s">
        <v>175</v>
      </c>
      <c r="D27" s="124">
        <v>132082303</v>
      </c>
      <c r="E27" s="132" t="s">
        <v>218</v>
      </c>
      <c r="F27" s="132" t="s">
        <v>228</v>
      </c>
      <c r="G27" s="121">
        <v>318442.46999999997</v>
      </c>
      <c r="H27" s="122" t="s">
        <v>129</v>
      </c>
      <c r="I27" s="127">
        <v>45415</v>
      </c>
      <c r="J27" s="127">
        <v>45415</v>
      </c>
    </row>
    <row r="28" spans="2:16" ht="108.75" customHeight="1" x14ac:dyDescent="0.35">
      <c r="B28" s="131">
        <v>19</v>
      </c>
      <c r="C28" s="123" t="s">
        <v>170</v>
      </c>
      <c r="D28" s="124" t="s">
        <v>166</v>
      </c>
      <c r="E28" s="132" t="s">
        <v>215</v>
      </c>
      <c r="F28" s="132" t="s">
        <v>232</v>
      </c>
      <c r="G28" s="121">
        <v>27747.5</v>
      </c>
      <c r="H28" s="122" t="s">
        <v>129</v>
      </c>
      <c r="I28" s="127">
        <v>45415</v>
      </c>
      <c r="J28" s="127">
        <v>45415</v>
      </c>
    </row>
    <row r="29" spans="2:16" ht="87.75" customHeight="1" x14ac:dyDescent="0.35">
      <c r="B29" s="131">
        <v>20</v>
      </c>
      <c r="C29" s="123" t="s">
        <v>172</v>
      </c>
      <c r="D29" s="124">
        <v>101503939</v>
      </c>
      <c r="E29" s="132" t="s">
        <v>216</v>
      </c>
      <c r="F29" s="132" t="s">
        <v>225</v>
      </c>
      <c r="G29" s="121">
        <v>3480</v>
      </c>
      <c r="H29" s="122" t="s">
        <v>129</v>
      </c>
      <c r="I29" s="127">
        <v>45418</v>
      </c>
      <c r="J29" s="127">
        <v>45418</v>
      </c>
    </row>
    <row r="30" spans="2:16" ht="81.75" customHeight="1" x14ac:dyDescent="0.35">
      <c r="B30" s="131">
        <v>21</v>
      </c>
      <c r="C30" s="123" t="s">
        <v>174</v>
      </c>
      <c r="D30" s="124">
        <v>132889665</v>
      </c>
      <c r="E30" s="132" t="s">
        <v>217</v>
      </c>
      <c r="F30" s="132" t="s">
        <v>229</v>
      </c>
      <c r="G30" s="121">
        <v>21260.7</v>
      </c>
      <c r="H30" s="122" t="s">
        <v>129</v>
      </c>
      <c r="I30" s="127">
        <v>45418</v>
      </c>
      <c r="J30" s="127">
        <v>45418</v>
      </c>
    </row>
    <row r="31" spans="2:16" ht="92.25" customHeight="1" x14ac:dyDescent="0.35">
      <c r="B31" s="131">
        <v>22</v>
      </c>
      <c r="C31" s="123" t="s">
        <v>179</v>
      </c>
      <c r="D31" s="124">
        <v>132679083</v>
      </c>
      <c r="E31" s="132" t="s">
        <v>165</v>
      </c>
      <c r="F31" s="132" t="s">
        <v>181</v>
      </c>
      <c r="G31" s="121">
        <v>12430.5</v>
      </c>
      <c r="H31" s="122" t="s">
        <v>129</v>
      </c>
      <c r="I31" s="127">
        <v>45419</v>
      </c>
      <c r="J31" s="127">
        <v>45419</v>
      </c>
      <c r="O31"/>
      <c r="P31"/>
    </row>
    <row r="32" spans="2:16" ht="84.75" customHeight="1" x14ac:dyDescent="0.35">
      <c r="B32" s="131">
        <v>23</v>
      </c>
      <c r="C32" s="123" t="s">
        <v>176</v>
      </c>
      <c r="D32" s="124">
        <v>130827303</v>
      </c>
      <c r="E32" s="132" t="s">
        <v>219</v>
      </c>
      <c r="F32" s="132" t="s">
        <v>180</v>
      </c>
      <c r="G32" s="121">
        <v>43424</v>
      </c>
      <c r="H32" s="122" t="s">
        <v>129</v>
      </c>
      <c r="I32" s="127">
        <v>45420</v>
      </c>
      <c r="J32" s="127">
        <v>45420</v>
      </c>
      <c r="O32"/>
      <c r="P32"/>
    </row>
    <row r="33" spans="2:16" ht="108.75" customHeight="1" x14ac:dyDescent="0.35">
      <c r="B33" s="131">
        <v>24</v>
      </c>
      <c r="C33" s="123" t="s">
        <v>177</v>
      </c>
      <c r="D33" s="124">
        <v>130556024</v>
      </c>
      <c r="E33" s="132" t="s">
        <v>163</v>
      </c>
      <c r="F33" s="132" t="s">
        <v>223</v>
      </c>
      <c r="G33" s="121">
        <v>125634.6</v>
      </c>
      <c r="H33" s="122" t="s">
        <v>129</v>
      </c>
      <c r="I33" s="127">
        <v>45420</v>
      </c>
      <c r="J33" s="127">
        <v>45420</v>
      </c>
      <c r="O33"/>
      <c r="P33"/>
    </row>
    <row r="34" spans="2:16" ht="108.75" customHeight="1" x14ac:dyDescent="0.35">
      <c r="B34" s="131">
        <v>25</v>
      </c>
      <c r="C34" s="123" t="s">
        <v>178</v>
      </c>
      <c r="D34" s="124">
        <v>131157319</v>
      </c>
      <c r="E34" s="132" t="s">
        <v>164</v>
      </c>
      <c r="F34" s="132" t="s">
        <v>180</v>
      </c>
      <c r="G34" s="121">
        <v>31624</v>
      </c>
      <c r="H34" s="122" t="s">
        <v>129</v>
      </c>
      <c r="I34" s="127">
        <v>45420</v>
      </c>
      <c r="J34" s="127">
        <v>45420</v>
      </c>
      <c r="O34"/>
      <c r="P34"/>
    </row>
    <row r="35" spans="2:16" ht="81.75" customHeight="1" x14ac:dyDescent="0.35">
      <c r="B35" s="131">
        <v>26</v>
      </c>
      <c r="C35" s="123" t="s">
        <v>184</v>
      </c>
      <c r="D35" s="124">
        <v>130297118</v>
      </c>
      <c r="E35" s="132" t="s">
        <v>100</v>
      </c>
      <c r="F35" s="132" t="s">
        <v>202</v>
      </c>
      <c r="G35" s="121">
        <v>95724.2</v>
      </c>
      <c r="H35" s="122" t="s">
        <v>129</v>
      </c>
      <c r="I35" s="127">
        <v>45420</v>
      </c>
      <c r="J35" s="127">
        <v>45420</v>
      </c>
      <c r="O35"/>
      <c r="P35"/>
    </row>
    <row r="36" spans="2:16" ht="84.75" customHeight="1" x14ac:dyDescent="0.35">
      <c r="B36" s="131">
        <v>27</v>
      </c>
      <c r="C36" s="123" t="s">
        <v>190</v>
      </c>
      <c r="D36" s="124">
        <v>130953783</v>
      </c>
      <c r="E36" s="132" t="s">
        <v>146</v>
      </c>
      <c r="F36" s="132" t="s">
        <v>210</v>
      </c>
      <c r="G36" s="121">
        <v>75000</v>
      </c>
      <c r="H36" s="122" t="s">
        <v>129</v>
      </c>
      <c r="I36" s="127">
        <v>45420</v>
      </c>
      <c r="J36" s="127">
        <v>45420</v>
      </c>
      <c r="O36"/>
      <c r="P36"/>
    </row>
    <row r="37" spans="2:16" ht="108.75" customHeight="1" x14ac:dyDescent="0.35">
      <c r="B37" s="131">
        <v>28</v>
      </c>
      <c r="C37" s="123" t="s">
        <v>191</v>
      </c>
      <c r="D37" s="124">
        <v>101011149</v>
      </c>
      <c r="E37" s="132" t="s">
        <v>151</v>
      </c>
      <c r="F37" s="132" t="s">
        <v>203</v>
      </c>
      <c r="G37" s="121">
        <v>20456.2</v>
      </c>
      <c r="H37" s="122" t="s">
        <v>129</v>
      </c>
      <c r="I37" s="127">
        <v>45421</v>
      </c>
      <c r="J37" s="127">
        <v>45421</v>
      </c>
      <c r="O37"/>
      <c r="P37"/>
    </row>
    <row r="38" spans="2:16" ht="84.75" customHeight="1" x14ac:dyDescent="0.35">
      <c r="B38" s="131">
        <v>29</v>
      </c>
      <c r="C38" s="123" t="s">
        <v>189</v>
      </c>
      <c r="D38" s="124">
        <v>130297118</v>
      </c>
      <c r="E38" s="132" t="s">
        <v>100</v>
      </c>
      <c r="F38" s="132" t="s">
        <v>224</v>
      </c>
      <c r="G38" s="121">
        <v>37683.300000000003</v>
      </c>
      <c r="H38" s="122" t="s">
        <v>129</v>
      </c>
      <c r="I38" s="127">
        <v>45422</v>
      </c>
      <c r="J38" s="127">
        <v>45422</v>
      </c>
    </row>
    <row r="39" spans="2:16" ht="108.75" customHeight="1" x14ac:dyDescent="0.35">
      <c r="B39" s="131">
        <v>30</v>
      </c>
      <c r="C39" s="123" t="s">
        <v>183</v>
      </c>
      <c r="D39" s="124">
        <v>101011149</v>
      </c>
      <c r="E39" s="132" t="s">
        <v>151</v>
      </c>
      <c r="F39" s="132" t="s">
        <v>201</v>
      </c>
      <c r="G39" s="121">
        <v>12926.2</v>
      </c>
      <c r="H39" s="122" t="s">
        <v>129</v>
      </c>
      <c r="I39" s="127">
        <v>45426</v>
      </c>
      <c r="J39" s="127">
        <v>45426</v>
      </c>
    </row>
    <row r="40" spans="2:16" ht="83.25" customHeight="1" x14ac:dyDescent="0.35">
      <c r="B40" s="131">
        <v>31</v>
      </c>
      <c r="C40" s="123" t="s">
        <v>175</v>
      </c>
      <c r="D40" s="124">
        <v>131234933</v>
      </c>
      <c r="E40" s="132" t="s">
        <v>182</v>
      </c>
      <c r="F40" s="156" t="s">
        <v>222</v>
      </c>
      <c r="G40" s="121">
        <v>199892</v>
      </c>
      <c r="H40" s="122" t="s">
        <v>129</v>
      </c>
      <c r="I40" s="127">
        <v>45429</v>
      </c>
      <c r="J40" s="127">
        <v>45429</v>
      </c>
    </row>
    <row r="41" spans="2:16" ht="108.75" customHeight="1" x14ac:dyDescent="0.35">
      <c r="B41" s="131">
        <v>32</v>
      </c>
      <c r="C41" s="123" t="s">
        <v>192</v>
      </c>
      <c r="D41" s="124">
        <v>101001577</v>
      </c>
      <c r="E41" s="132" t="s">
        <v>220</v>
      </c>
      <c r="F41" s="132" t="s">
        <v>208</v>
      </c>
      <c r="G41" s="121">
        <v>104159.03999999999</v>
      </c>
      <c r="H41" s="122" t="s">
        <v>129</v>
      </c>
      <c r="I41" s="127">
        <v>45431</v>
      </c>
      <c r="J41" s="127">
        <v>45431</v>
      </c>
    </row>
    <row r="42" spans="2:16" ht="82.5" customHeight="1" x14ac:dyDescent="0.35">
      <c r="B42" s="131">
        <v>33</v>
      </c>
      <c r="C42" s="123" t="s">
        <v>193</v>
      </c>
      <c r="D42" s="124">
        <v>101001577</v>
      </c>
      <c r="E42" s="132" t="s">
        <v>220</v>
      </c>
      <c r="F42" s="132" t="s">
        <v>211</v>
      </c>
      <c r="G42" s="157">
        <v>28068.3</v>
      </c>
      <c r="H42" s="122" t="s">
        <v>129</v>
      </c>
      <c r="I42" s="127">
        <v>45431</v>
      </c>
      <c r="J42" s="127">
        <v>45431</v>
      </c>
      <c r="L42" s="48"/>
    </row>
    <row r="43" spans="2:16" ht="87" customHeight="1" x14ac:dyDescent="0.35">
      <c r="B43" s="131">
        <v>34</v>
      </c>
      <c r="C43" s="123" t="s">
        <v>194</v>
      </c>
      <c r="D43" s="124">
        <v>101001577</v>
      </c>
      <c r="E43" s="132" t="s">
        <v>220</v>
      </c>
      <c r="F43" s="132" t="s">
        <v>207</v>
      </c>
      <c r="G43" s="157">
        <v>109434</v>
      </c>
      <c r="H43" s="122" t="s">
        <v>129</v>
      </c>
      <c r="I43" s="127">
        <v>45439</v>
      </c>
      <c r="J43" s="127">
        <v>45439</v>
      </c>
      <c r="L43" s="48"/>
    </row>
    <row r="44" spans="2:16" ht="76.5" customHeight="1" x14ac:dyDescent="0.35">
      <c r="B44" s="131">
        <v>35</v>
      </c>
      <c r="C44" s="123" t="s">
        <v>195</v>
      </c>
      <c r="D44" s="124">
        <v>101001577</v>
      </c>
      <c r="E44" s="132" t="s">
        <v>220</v>
      </c>
      <c r="F44" s="132" t="s">
        <v>209</v>
      </c>
      <c r="G44" s="157">
        <v>7904</v>
      </c>
      <c r="H44" s="122" t="s">
        <v>129</v>
      </c>
      <c r="I44" s="127">
        <v>45439</v>
      </c>
      <c r="J44" s="127">
        <v>45439</v>
      </c>
      <c r="L44" s="48"/>
    </row>
    <row r="45" spans="2:16" ht="67.5" customHeight="1" x14ac:dyDescent="0.35">
      <c r="B45" s="131">
        <v>36</v>
      </c>
      <c r="C45" s="123" t="s">
        <v>196</v>
      </c>
      <c r="D45" s="124">
        <v>101503939</v>
      </c>
      <c r="E45" s="132" t="s">
        <v>216</v>
      </c>
      <c r="F45" s="132" t="s">
        <v>212</v>
      </c>
      <c r="G45" s="157">
        <v>3420</v>
      </c>
      <c r="H45" s="122" t="s">
        <v>129</v>
      </c>
      <c r="I45" s="127">
        <v>45439</v>
      </c>
      <c r="J45" s="127">
        <v>45439</v>
      </c>
      <c r="L45" s="48"/>
    </row>
    <row r="46" spans="2:16" ht="94.5" customHeight="1" x14ac:dyDescent="0.35">
      <c r="B46" s="131">
        <v>37</v>
      </c>
      <c r="C46" s="123" t="s">
        <v>197</v>
      </c>
      <c r="D46" s="124">
        <v>131557244</v>
      </c>
      <c r="E46" s="132" t="s">
        <v>221</v>
      </c>
      <c r="F46" s="132" t="s">
        <v>234</v>
      </c>
      <c r="G46" s="157">
        <v>71301.5</v>
      </c>
      <c r="H46" s="122" t="s">
        <v>129</v>
      </c>
      <c r="I46" s="127">
        <v>45439</v>
      </c>
      <c r="J46" s="127">
        <v>45439</v>
      </c>
      <c r="L46" s="48"/>
    </row>
    <row r="47" spans="2:16" ht="105" customHeight="1" x14ac:dyDescent="0.35">
      <c r="B47" s="131">
        <v>38</v>
      </c>
      <c r="C47" s="123" t="s">
        <v>198</v>
      </c>
      <c r="D47" s="124">
        <v>101011149</v>
      </c>
      <c r="E47" s="132" t="s">
        <v>151</v>
      </c>
      <c r="F47" s="132" t="s">
        <v>204</v>
      </c>
      <c r="G47" s="157">
        <v>13072.75</v>
      </c>
      <c r="H47" s="122" t="s">
        <v>129</v>
      </c>
      <c r="I47" s="127">
        <v>45439</v>
      </c>
      <c r="J47" s="127">
        <v>45439</v>
      </c>
      <c r="L47" s="48"/>
    </row>
    <row r="48" spans="2:16" ht="91.5" customHeight="1" x14ac:dyDescent="0.35">
      <c r="B48" s="131">
        <v>39</v>
      </c>
      <c r="C48" s="123" t="s">
        <v>199</v>
      </c>
      <c r="D48" s="124">
        <v>101011149</v>
      </c>
      <c r="E48" s="132" t="s">
        <v>151</v>
      </c>
      <c r="F48" s="132" t="s">
        <v>205</v>
      </c>
      <c r="G48" s="157">
        <v>4672.8</v>
      </c>
      <c r="H48" s="122" t="s">
        <v>129</v>
      </c>
      <c r="I48" s="127">
        <v>45441</v>
      </c>
      <c r="J48" s="127">
        <v>45441</v>
      </c>
      <c r="L48" s="48"/>
    </row>
    <row r="49" spans="2:12" ht="76.5" customHeight="1" x14ac:dyDescent="0.35">
      <c r="B49" s="131">
        <v>40</v>
      </c>
      <c r="C49" s="123" t="s">
        <v>200</v>
      </c>
      <c r="D49" s="124">
        <v>101011149</v>
      </c>
      <c r="E49" s="132" t="s">
        <v>151</v>
      </c>
      <c r="F49" s="132" t="s">
        <v>206</v>
      </c>
      <c r="G49" s="157">
        <v>5841</v>
      </c>
      <c r="H49" s="122" t="s">
        <v>129</v>
      </c>
      <c r="I49" s="127">
        <v>45441</v>
      </c>
      <c r="J49" s="127">
        <v>45441</v>
      </c>
      <c r="L49" s="48"/>
    </row>
    <row r="50" spans="2:12" ht="42" customHeight="1" x14ac:dyDescent="0.45">
      <c r="B50" s="112"/>
      <c r="C50" s="138" t="s">
        <v>231</v>
      </c>
      <c r="D50" s="139"/>
      <c r="E50" s="139"/>
      <c r="F50" s="140"/>
      <c r="G50" s="113">
        <f>SUM(G9:G49)</f>
        <v>2439401.2699999996</v>
      </c>
      <c r="H50" s="114"/>
      <c r="I50" s="114"/>
      <c r="J50" s="114"/>
      <c r="L50" s="48"/>
    </row>
    <row r="51" spans="2:12" ht="16.5" customHeight="1" x14ac:dyDescent="0.45">
      <c r="B51" s="107"/>
      <c r="C51" s="115"/>
      <c r="D51" s="115"/>
      <c r="E51" s="115"/>
      <c r="F51" s="106"/>
      <c r="G51" s="116"/>
      <c r="H51" s="117"/>
      <c r="I51" s="117"/>
      <c r="J51" s="117"/>
      <c r="L51" s="48"/>
    </row>
    <row r="52" spans="2:12" ht="16.5" customHeight="1" x14ac:dyDescent="0.45">
      <c r="B52" s="107"/>
      <c r="C52" s="115"/>
      <c r="D52" s="115"/>
      <c r="E52" s="115"/>
      <c r="F52" s="106"/>
      <c r="G52" s="116"/>
      <c r="H52" s="117"/>
      <c r="I52" s="117"/>
      <c r="J52" s="117"/>
      <c r="L52" s="48"/>
    </row>
    <row r="53" spans="2:12" ht="16.5" customHeight="1" x14ac:dyDescent="0.45">
      <c r="B53" s="107"/>
      <c r="C53" s="115"/>
      <c r="D53" s="115"/>
      <c r="E53" s="115"/>
      <c r="F53" s="106"/>
      <c r="G53" s="116"/>
      <c r="H53" s="117"/>
      <c r="I53" s="117"/>
      <c r="J53" s="117"/>
      <c r="L53" s="48"/>
    </row>
    <row r="54" spans="2:12" ht="16.5" customHeight="1" x14ac:dyDescent="0.45">
      <c r="B54" s="107"/>
      <c r="C54" s="115"/>
      <c r="D54" s="115"/>
      <c r="E54" s="115"/>
      <c r="F54" s="106"/>
      <c r="G54" s="116"/>
      <c r="H54" s="117"/>
      <c r="I54" s="117"/>
      <c r="J54" s="117"/>
      <c r="L54" s="48"/>
    </row>
    <row r="55" spans="2:12" ht="16.5" customHeight="1" x14ac:dyDescent="0.45">
      <c r="B55" s="107"/>
      <c r="C55" s="115"/>
      <c r="D55" s="115"/>
      <c r="E55" s="115"/>
      <c r="F55" s="106"/>
      <c r="G55" s="116"/>
      <c r="H55" s="117"/>
      <c r="I55" s="117"/>
      <c r="J55" s="117"/>
      <c r="L55" s="48"/>
    </row>
    <row r="56" spans="2:12" ht="16.5" customHeight="1" x14ac:dyDescent="0.45">
      <c r="B56" s="107"/>
      <c r="C56" s="115"/>
      <c r="D56" s="115"/>
      <c r="E56" s="115"/>
      <c r="F56" s="106"/>
      <c r="G56" s="116"/>
      <c r="H56" s="117"/>
      <c r="I56" s="117"/>
      <c r="J56" s="117"/>
      <c r="L56" s="48"/>
    </row>
    <row r="57" spans="2:12" ht="16.5" customHeight="1" x14ac:dyDescent="0.45">
      <c r="B57" s="107"/>
      <c r="C57" s="115"/>
      <c r="D57" s="115"/>
      <c r="E57" s="115"/>
      <c r="F57" s="106"/>
      <c r="G57" s="116"/>
      <c r="H57" s="117"/>
      <c r="I57" s="117"/>
      <c r="J57" s="117"/>
      <c r="L57" s="48"/>
    </row>
    <row r="58" spans="2:12" ht="16.5" customHeight="1" x14ac:dyDescent="0.45">
      <c r="B58" s="107"/>
      <c r="C58" s="115"/>
      <c r="D58" s="115"/>
      <c r="E58" s="115"/>
      <c r="F58" s="106"/>
      <c r="G58" s="116"/>
      <c r="H58" s="117"/>
      <c r="I58" s="117"/>
      <c r="J58" s="117"/>
      <c r="L58" s="48"/>
    </row>
    <row r="59" spans="2:12" ht="16.5" customHeight="1" x14ac:dyDescent="0.45">
      <c r="B59" s="107"/>
      <c r="C59" s="115"/>
      <c r="D59" s="115"/>
      <c r="E59" s="115"/>
      <c r="F59" s="106"/>
      <c r="G59" s="116"/>
      <c r="H59" s="117"/>
      <c r="I59" s="117"/>
      <c r="J59" s="117"/>
      <c r="L59" s="48"/>
    </row>
    <row r="60" spans="2:12" ht="16.5" customHeight="1" x14ac:dyDescent="0.45">
      <c r="B60" s="107"/>
      <c r="C60" s="115"/>
      <c r="D60" s="115"/>
      <c r="E60" s="115"/>
      <c r="F60" s="106"/>
      <c r="G60" s="116"/>
      <c r="H60" s="117"/>
      <c r="I60" s="117"/>
      <c r="J60" s="117"/>
      <c r="L60" s="48"/>
    </row>
    <row r="61" spans="2:12" ht="16.5" customHeight="1" x14ac:dyDescent="0.45">
      <c r="B61" s="107"/>
      <c r="C61" s="115"/>
      <c r="D61" s="115"/>
      <c r="E61" s="115"/>
      <c r="F61" s="106"/>
      <c r="G61" s="116"/>
      <c r="H61" s="117"/>
      <c r="I61" s="117"/>
      <c r="J61" s="117"/>
      <c r="L61" s="48"/>
    </row>
    <row r="62" spans="2:12" ht="16.5" customHeight="1" x14ac:dyDescent="0.45">
      <c r="B62" s="107"/>
      <c r="C62" s="115"/>
      <c r="D62" s="115"/>
      <c r="E62" s="115"/>
      <c r="F62" s="106"/>
      <c r="G62" s="116"/>
      <c r="H62" s="117"/>
      <c r="I62" s="117"/>
      <c r="J62" s="117"/>
      <c r="L62" s="48"/>
    </row>
    <row r="63" spans="2:12" ht="16.5" customHeight="1" x14ac:dyDescent="0.45">
      <c r="B63" s="107"/>
      <c r="C63" s="115"/>
      <c r="D63" s="115"/>
      <c r="E63" s="115"/>
      <c r="F63" s="106"/>
      <c r="G63" s="116"/>
      <c r="H63" s="117"/>
      <c r="I63" s="117"/>
      <c r="J63" s="117"/>
      <c r="L63" s="48"/>
    </row>
    <row r="64" spans="2:12" ht="16.5" customHeight="1" x14ac:dyDescent="0.45">
      <c r="B64" s="107"/>
      <c r="C64" s="115"/>
      <c r="D64" s="115"/>
      <c r="E64" s="115"/>
      <c r="F64" s="106"/>
      <c r="G64" s="116"/>
      <c r="H64" s="117"/>
      <c r="I64" s="117"/>
      <c r="J64" s="117"/>
      <c r="L64" s="48"/>
    </row>
    <row r="65" spans="2:12" ht="16.5" customHeight="1" x14ac:dyDescent="0.45">
      <c r="B65" s="107"/>
      <c r="C65" s="115"/>
      <c r="D65" s="115"/>
      <c r="E65" s="115"/>
      <c r="F65" s="106"/>
      <c r="G65" s="116"/>
      <c r="H65" s="117"/>
      <c r="I65" s="117"/>
      <c r="J65" s="117"/>
      <c r="L65" s="48"/>
    </row>
    <row r="66" spans="2:12" ht="16.5" customHeight="1" x14ac:dyDescent="0.45">
      <c r="B66" s="107"/>
      <c r="C66" s="115"/>
      <c r="D66" s="115"/>
      <c r="E66" s="115"/>
      <c r="F66" s="106"/>
      <c r="G66" s="116"/>
      <c r="H66" s="117"/>
      <c r="I66" s="117"/>
      <c r="J66" s="117"/>
      <c r="L66" s="48"/>
    </row>
    <row r="67" spans="2:12" ht="22.5" customHeight="1" x14ac:dyDescent="0.45">
      <c r="B67" s="107"/>
      <c r="C67" s="115"/>
      <c r="D67" s="115"/>
      <c r="E67" s="117"/>
      <c r="F67" s="106"/>
      <c r="G67" s="116"/>
      <c r="H67" s="117"/>
      <c r="I67" s="117"/>
      <c r="J67" s="117"/>
      <c r="L67" s="48"/>
    </row>
    <row r="68" spans="2:12" ht="21" customHeight="1" x14ac:dyDescent="0.45">
      <c r="B68" s="107"/>
      <c r="C68" s="115"/>
      <c r="D68" s="115"/>
      <c r="E68" s="115"/>
      <c r="F68" s="106"/>
      <c r="G68" s="116"/>
      <c r="H68" s="117"/>
      <c r="I68" s="117"/>
      <c r="J68" s="117"/>
      <c r="L68" s="48"/>
    </row>
    <row r="69" spans="2:12" ht="16.5" customHeight="1" x14ac:dyDescent="0.45">
      <c r="B69" s="107"/>
      <c r="C69" s="115"/>
      <c r="D69" s="115"/>
      <c r="E69" s="115"/>
      <c r="F69" s="106"/>
      <c r="G69" s="116"/>
      <c r="H69" s="117"/>
      <c r="I69" s="117"/>
      <c r="J69" s="117"/>
      <c r="L69" s="48"/>
    </row>
    <row r="70" spans="2:12" ht="16.5" customHeight="1" x14ac:dyDescent="0.45">
      <c r="B70" s="107"/>
      <c r="C70" s="115"/>
      <c r="D70" s="115"/>
      <c r="E70" s="115"/>
      <c r="F70" s="106"/>
      <c r="G70" s="116"/>
      <c r="H70" s="117"/>
      <c r="I70" s="117"/>
      <c r="J70" s="117"/>
      <c r="L70" s="48"/>
    </row>
    <row r="71" spans="2:12" ht="16.5" customHeight="1" x14ac:dyDescent="0.45">
      <c r="B71" s="107"/>
      <c r="C71" s="115"/>
      <c r="D71" s="115"/>
      <c r="E71" s="115"/>
      <c r="F71" s="106"/>
      <c r="G71" s="116"/>
      <c r="H71" s="117"/>
      <c r="I71" s="117"/>
      <c r="J71" s="117"/>
      <c r="L71" s="48"/>
    </row>
    <row r="72" spans="2:12" ht="16.5" customHeight="1" x14ac:dyDescent="0.45">
      <c r="B72" s="107"/>
      <c r="C72" s="115"/>
      <c r="D72" s="115"/>
      <c r="E72" s="115"/>
      <c r="F72" s="106"/>
      <c r="G72" s="116"/>
      <c r="H72" s="117"/>
      <c r="I72" s="117"/>
      <c r="J72" s="117"/>
      <c r="L72" s="48"/>
    </row>
    <row r="73" spans="2:12" ht="16.5" customHeight="1" x14ac:dyDescent="0.45">
      <c r="B73" s="107"/>
      <c r="C73" s="115"/>
      <c r="D73" s="115"/>
      <c r="E73" s="115"/>
      <c r="F73" s="106"/>
      <c r="G73" s="116"/>
      <c r="H73" s="117"/>
      <c r="I73" s="117"/>
      <c r="J73" s="117"/>
      <c r="L73" s="48"/>
    </row>
    <row r="74" spans="2:12" ht="16.5" customHeight="1" x14ac:dyDescent="0.45">
      <c r="B74" s="107"/>
      <c r="C74" s="118"/>
      <c r="D74" s="118"/>
      <c r="E74" s="117"/>
      <c r="F74" s="117"/>
      <c r="G74" s="119"/>
      <c r="H74" s="117"/>
      <c r="I74" s="117"/>
      <c r="J74" s="117"/>
    </row>
    <row r="75" spans="2:12" ht="16.5" hidden="1" customHeight="1" x14ac:dyDescent="0.45">
      <c r="B75" s="107"/>
      <c r="C75" s="118"/>
      <c r="D75" s="118"/>
      <c r="E75" s="117"/>
      <c r="F75" s="117"/>
      <c r="G75" s="119"/>
      <c r="H75" s="117"/>
      <c r="I75" s="117"/>
      <c r="J75" s="117"/>
    </row>
    <row r="76" spans="2:12" ht="35.25" customHeight="1" x14ac:dyDescent="0.45">
      <c r="B76" s="135" t="s">
        <v>134</v>
      </c>
      <c r="C76" s="135"/>
      <c r="D76" s="135"/>
      <c r="E76" s="135"/>
      <c r="F76" s="106" t="s">
        <v>143</v>
      </c>
      <c r="G76" s="133" t="s">
        <v>34</v>
      </c>
      <c r="H76" s="133"/>
      <c r="I76" s="133"/>
      <c r="J76" s="133"/>
    </row>
    <row r="77" spans="2:12" ht="36.75" customHeight="1" x14ac:dyDescent="0.45">
      <c r="B77" s="135" t="s">
        <v>135</v>
      </c>
      <c r="C77" s="135"/>
      <c r="D77" s="135"/>
      <c r="E77" s="135"/>
      <c r="F77" s="105" t="s">
        <v>138</v>
      </c>
      <c r="G77" s="136" t="s">
        <v>85</v>
      </c>
      <c r="H77" s="136"/>
      <c r="I77" s="136"/>
      <c r="J77" s="136"/>
    </row>
    <row r="78" spans="2:12" ht="39.75" customHeight="1" x14ac:dyDescent="0.45">
      <c r="B78" s="106"/>
      <c r="C78" s="137" t="s">
        <v>136</v>
      </c>
      <c r="D78" s="137"/>
      <c r="E78" s="137"/>
      <c r="F78" s="105" t="s">
        <v>144</v>
      </c>
      <c r="G78" s="133" t="s">
        <v>55</v>
      </c>
      <c r="H78" s="133"/>
      <c r="I78" s="133"/>
      <c r="J78" s="133"/>
    </row>
    <row r="79" spans="2:12" ht="34.5" x14ac:dyDescent="0.45">
      <c r="B79" s="107"/>
      <c r="C79" s="117"/>
      <c r="D79" s="117"/>
      <c r="E79" s="117"/>
      <c r="F79" s="117"/>
      <c r="G79" s="117"/>
      <c r="H79" s="117"/>
      <c r="I79" s="117"/>
      <c r="J79" s="118"/>
    </row>
    <row r="80" spans="2:12" ht="34.5" x14ac:dyDescent="0.45">
      <c r="B80" s="107"/>
      <c r="C80" s="117"/>
      <c r="D80" s="117"/>
      <c r="E80" s="117"/>
      <c r="F80" s="117"/>
      <c r="G80" s="117"/>
      <c r="H80" s="117"/>
      <c r="I80" s="117"/>
      <c r="J80" s="117"/>
    </row>
    <row r="81" spans="2:11" ht="34.5" x14ac:dyDescent="0.45">
      <c r="B81" s="107"/>
      <c r="C81" s="117"/>
      <c r="D81" s="117"/>
      <c r="E81" s="117"/>
      <c r="F81" s="117"/>
      <c r="G81" s="117"/>
      <c r="H81" s="117"/>
      <c r="I81" s="117"/>
      <c r="J81" s="117"/>
    </row>
    <row r="82" spans="2:11" ht="34.5" x14ac:dyDescent="0.45">
      <c r="B82" s="107"/>
      <c r="C82" s="117"/>
      <c r="D82" s="117"/>
      <c r="E82" s="117"/>
      <c r="F82" s="119"/>
      <c r="G82" s="117"/>
      <c r="H82" s="117"/>
      <c r="I82" s="117"/>
      <c r="J82" s="117"/>
    </row>
    <row r="83" spans="2:11" ht="34.5" x14ac:dyDescent="0.45">
      <c r="B83" s="107"/>
      <c r="C83" s="117"/>
      <c r="D83" s="117"/>
      <c r="E83" s="117"/>
      <c r="F83" s="119"/>
      <c r="G83" s="117"/>
      <c r="H83" s="117"/>
      <c r="I83" s="117"/>
      <c r="J83" s="117"/>
    </row>
    <row r="84" spans="2:11" ht="34.5" x14ac:dyDescent="0.45">
      <c r="B84" s="107"/>
      <c r="C84" s="117"/>
      <c r="D84" s="117"/>
      <c r="E84" s="117"/>
      <c r="F84" s="117"/>
      <c r="G84" s="119"/>
      <c r="H84" s="117"/>
      <c r="I84" s="117"/>
      <c r="J84" s="117"/>
    </row>
    <row r="85" spans="2:11" ht="34.5" x14ac:dyDescent="0.45">
      <c r="B85" s="107"/>
      <c r="C85" s="117"/>
      <c r="D85" s="117"/>
      <c r="E85" s="117"/>
      <c r="F85" s="117"/>
      <c r="G85" s="119"/>
      <c r="H85" s="119"/>
      <c r="I85" s="117"/>
      <c r="J85" s="117"/>
    </row>
    <row r="86" spans="2:11" ht="34.5" x14ac:dyDescent="0.45">
      <c r="B86" s="107"/>
      <c r="C86" s="117"/>
      <c r="D86" s="117"/>
      <c r="E86" s="117"/>
      <c r="F86" s="117"/>
      <c r="G86" s="117"/>
      <c r="H86" s="120"/>
      <c r="I86" s="117"/>
      <c r="J86" s="117"/>
    </row>
    <row r="87" spans="2:11" x14ac:dyDescent="0.35">
      <c r="B87" s="49"/>
      <c r="K87" s="51"/>
    </row>
    <row r="88" spans="2:11" x14ac:dyDescent="0.35">
      <c r="B88" s="49"/>
      <c r="K88" s="47"/>
    </row>
    <row r="89" spans="2:11" x14ac:dyDescent="0.35">
      <c r="B89" s="49"/>
    </row>
    <row r="90" spans="2:11" x14ac:dyDescent="0.35">
      <c r="B90" s="49"/>
    </row>
    <row r="91" spans="2:11" x14ac:dyDescent="0.35">
      <c r="B91" s="49"/>
    </row>
    <row r="92" spans="2:11" x14ac:dyDescent="0.35">
      <c r="B92" s="49"/>
    </row>
    <row r="93" spans="2:11" x14ac:dyDescent="0.35">
      <c r="B93" s="49"/>
    </row>
    <row r="94" spans="2:11" x14ac:dyDescent="0.35">
      <c r="B94" s="49"/>
    </row>
    <row r="95" spans="2:11" x14ac:dyDescent="0.35">
      <c r="B95" s="49"/>
    </row>
    <row r="96" spans="2:11" x14ac:dyDescent="0.35">
      <c r="B96" s="49"/>
    </row>
    <row r="97" spans="2:4" x14ac:dyDescent="0.35">
      <c r="B97" s="49"/>
    </row>
    <row r="98" spans="2:4" x14ac:dyDescent="0.35">
      <c r="B98" s="49"/>
    </row>
    <row r="99" spans="2:4" x14ac:dyDescent="0.35">
      <c r="B99" s="49"/>
    </row>
    <row r="100" spans="2:4" x14ac:dyDescent="0.35">
      <c r="B100" s="49"/>
    </row>
    <row r="101" spans="2:4" x14ac:dyDescent="0.35">
      <c r="B101" s="49"/>
    </row>
    <row r="102" spans="2:4" x14ac:dyDescent="0.35">
      <c r="B102" s="49"/>
    </row>
    <row r="103" spans="2:4" x14ac:dyDescent="0.35">
      <c r="B103" s="49"/>
    </row>
    <row r="104" spans="2:4" x14ac:dyDescent="0.35">
      <c r="B104" s="49"/>
    </row>
    <row r="105" spans="2:4" x14ac:dyDescent="0.35">
      <c r="B105" s="49"/>
    </row>
    <row r="106" spans="2:4" x14ac:dyDescent="0.35">
      <c r="B106" s="49"/>
    </row>
    <row r="107" spans="2:4" x14ac:dyDescent="0.35">
      <c r="B107" s="49"/>
    </row>
    <row r="108" spans="2:4" x14ac:dyDescent="0.35">
      <c r="B108" s="49"/>
    </row>
    <row r="109" spans="2:4" x14ac:dyDescent="0.35">
      <c r="B109" s="49"/>
    </row>
    <row r="110" spans="2:4" x14ac:dyDescent="0.35">
      <c r="B110" s="49"/>
    </row>
    <row r="112" spans="2:4" x14ac:dyDescent="0.35">
      <c r="B112" s="53"/>
      <c r="C112" s="53"/>
      <c r="D112" s="53"/>
    </row>
    <row r="113" spans="2:11" x14ac:dyDescent="0.35">
      <c r="B113" s="50"/>
      <c r="C113" s="50"/>
      <c r="D113" s="50"/>
      <c r="F113" s="50"/>
      <c r="H113" s="50"/>
      <c r="I113" s="50"/>
      <c r="J113" s="50"/>
    </row>
    <row r="121" spans="2:11" x14ac:dyDescent="0.35">
      <c r="K121" s="50"/>
    </row>
  </sheetData>
  <autoFilter ref="B9:J50" xr:uid="{DEF21690-3ED0-4518-A9AB-143D3E3CC625}"/>
  <sortState xmlns:xlrd2="http://schemas.microsoft.com/office/spreadsheetml/2017/richdata2" ref="B10:J49">
    <sortCondition ref="I10:I49"/>
  </sortState>
  <mergeCells count="10">
    <mergeCell ref="G78:J78"/>
    <mergeCell ref="B5:J5"/>
    <mergeCell ref="B6:J6"/>
    <mergeCell ref="B7:J7"/>
    <mergeCell ref="B76:E76"/>
    <mergeCell ref="G76:J76"/>
    <mergeCell ref="B77:E77"/>
    <mergeCell ref="G77:J77"/>
    <mergeCell ref="C78:E78"/>
    <mergeCell ref="C50:F50"/>
  </mergeCells>
  <pageMargins left="0.68" right="0.44" top="0.28000000000000003" bottom="0.35" header="0.25" footer="0.37"/>
  <pageSetup scale="2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3"/>
  <sheetViews>
    <sheetView showGridLines="0" topLeftCell="A16" zoomScale="40" zoomScaleNormal="40" workbookViewId="0">
      <selection activeCell="E34" sqref="E34"/>
    </sheetView>
  </sheetViews>
  <sheetFormatPr baseColWidth="10" defaultColWidth="11.42578125" defaultRowHeight="25.5" x14ac:dyDescent="0.35"/>
  <cols>
    <col min="1" max="1" width="11.42578125" style="46"/>
    <col min="2" max="2" width="13" style="46" customWidth="1"/>
    <col min="3" max="3" width="30.85546875" style="46" customWidth="1"/>
    <col min="4" max="4" width="28.140625" style="46" customWidth="1"/>
    <col min="5" max="5" width="86.85546875" style="46" customWidth="1"/>
    <col min="6" max="6" width="77.42578125" style="46" customWidth="1"/>
    <col min="7" max="7" width="30.42578125" style="46" customWidth="1"/>
    <col min="8" max="8" width="26.140625" style="46" customWidth="1"/>
    <col min="9" max="9" width="21.7109375" style="46" customWidth="1"/>
    <col min="10" max="10" width="23.42578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141" t="s">
        <v>56</v>
      </c>
      <c r="C5" s="141"/>
      <c r="D5" s="141"/>
      <c r="E5" s="141"/>
      <c r="F5" s="141"/>
      <c r="G5" s="141"/>
      <c r="H5" s="141"/>
      <c r="I5" s="141"/>
      <c r="J5" s="141"/>
    </row>
    <row r="6" spans="2:14" s="55" customFormat="1" ht="26.25" x14ac:dyDescent="0.35">
      <c r="B6" s="141" t="s">
        <v>57</v>
      </c>
      <c r="C6" s="141"/>
      <c r="D6" s="141"/>
      <c r="E6" s="141"/>
      <c r="F6" s="141"/>
      <c r="G6" s="141"/>
      <c r="H6" s="141"/>
      <c r="I6" s="141"/>
      <c r="J6" s="141"/>
    </row>
    <row r="7" spans="2:14" s="55" customFormat="1" ht="26.25" x14ac:dyDescent="0.35">
      <c r="B7" s="141" t="s">
        <v>87</v>
      </c>
      <c r="C7" s="141"/>
      <c r="D7" s="141"/>
      <c r="E7" s="141"/>
      <c r="F7" s="141"/>
      <c r="G7" s="141"/>
      <c r="H7" s="141"/>
      <c r="I7" s="141"/>
      <c r="J7" s="141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83">
        <v>1</v>
      </c>
      <c r="C11" s="84" t="s">
        <v>65</v>
      </c>
      <c r="D11" s="85">
        <v>131308708</v>
      </c>
      <c r="E11" s="86" t="s">
        <v>66</v>
      </c>
      <c r="F11" s="87" t="s">
        <v>67</v>
      </c>
      <c r="G11" s="88">
        <v>35400</v>
      </c>
      <c r="H11" s="89" t="s">
        <v>80</v>
      </c>
      <c r="I11" s="90">
        <v>45226</v>
      </c>
      <c r="J11" s="90">
        <v>45226</v>
      </c>
    </row>
    <row r="12" spans="2:14" ht="50.1" customHeight="1" x14ac:dyDescent="0.35">
      <c r="B12" s="83">
        <v>2</v>
      </c>
      <c r="C12" s="84" t="s">
        <v>68</v>
      </c>
      <c r="D12" s="85">
        <v>102982980</v>
      </c>
      <c r="E12" s="86" t="s">
        <v>75</v>
      </c>
      <c r="F12" s="87" t="s">
        <v>69</v>
      </c>
      <c r="G12" s="91">
        <v>35400</v>
      </c>
      <c r="H12" s="89" t="s">
        <v>80</v>
      </c>
      <c r="I12" s="90">
        <v>45264</v>
      </c>
      <c r="J12" s="90">
        <v>45264</v>
      </c>
    </row>
    <row r="13" spans="2:14" ht="50.1" customHeight="1" x14ac:dyDescent="0.35">
      <c r="B13" s="83">
        <v>3</v>
      </c>
      <c r="C13" s="84" t="s">
        <v>70</v>
      </c>
      <c r="D13" s="85">
        <v>109479816</v>
      </c>
      <c r="E13" s="86" t="s">
        <v>76</v>
      </c>
      <c r="F13" s="87" t="s">
        <v>69</v>
      </c>
      <c r="G13" s="91">
        <v>11800</v>
      </c>
      <c r="H13" s="89" t="s">
        <v>80</v>
      </c>
      <c r="I13" s="90">
        <v>45264</v>
      </c>
      <c r="J13" s="90">
        <v>45264</v>
      </c>
    </row>
    <row r="14" spans="2:14" ht="50.1" customHeight="1" x14ac:dyDescent="0.35">
      <c r="B14" s="83">
        <v>4</v>
      </c>
      <c r="C14" s="84" t="s">
        <v>71</v>
      </c>
      <c r="D14" s="85">
        <v>101852321</v>
      </c>
      <c r="E14" s="86" t="s">
        <v>86</v>
      </c>
      <c r="F14" s="92" t="s">
        <v>72</v>
      </c>
      <c r="G14" s="91">
        <v>2389.9899999999998</v>
      </c>
      <c r="H14" s="89" t="s">
        <v>80</v>
      </c>
      <c r="I14" s="90">
        <v>45265</v>
      </c>
      <c r="J14" s="90">
        <v>45265</v>
      </c>
    </row>
    <row r="15" spans="2:14" ht="50.1" customHeight="1" x14ac:dyDescent="0.35">
      <c r="B15" s="83">
        <v>5</v>
      </c>
      <c r="C15" s="84" t="s">
        <v>74</v>
      </c>
      <c r="D15" s="85">
        <v>101549114</v>
      </c>
      <c r="E15" s="95" t="s">
        <v>73</v>
      </c>
      <c r="F15" s="94" t="s">
        <v>81</v>
      </c>
      <c r="G15" s="93">
        <v>16153.02</v>
      </c>
      <c r="H15" s="89" t="s">
        <v>80</v>
      </c>
      <c r="I15" s="90">
        <v>45321</v>
      </c>
      <c r="J15" s="90">
        <v>45322</v>
      </c>
    </row>
    <row r="16" spans="2:14" ht="78" customHeight="1" x14ac:dyDescent="0.35">
      <c r="B16" s="83">
        <v>6</v>
      </c>
      <c r="C16" s="100" t="s">
        <v>116</v>
      </c>
      <c r="D16" s="62">
        <v>101001577</v>
      </c>
      <c r="E16" s="101" t="s">
        <v>115</v>
      </c>
      <c r="F16" s="102" t="s">
        <v>119</v>
      </c>
      <c r="G16" s="66">
        <v>107439.18</v>
      </c>
      <c r="H16" s="64" t="s">
        <v>80</v>
      </c>
      <c r="I16" s="65">
        <v>45370</v>
      </c>
      <c r="J16" s="65">
        <v>45370</v>
      </c>
    </row>
    <row r="17" spans="2:11" ht="84" customHeight="1" x14ac:dyDescent="0.35">
      <c r="B17" s="83">
        <v>7</v>
      </c>
      <c r="C17" s="100" t="s">
        <v>117</v>
      </c>
      <c r="D17" s="62">
        <v>101001577</v>
      </c>
      <c r="E17" s="101" t="s">
        <v>115</v>
      </c>
      <c r="F17" s="102" t="s">
        <v>118</v>
      </c>
      <c r="G17" s="67">
        <v>28809.33</v>
      </c>
      <c r="H17" s="64" t="s">
        <v>80</v>
      </c>
      <c r="I17" s="65">
        <v>45370</v>
      </c>
      <c r="J17" s="65">
        <v>45370</v>
      </c>
      <c r="K17" s="103"/>
    </row>
    <row r="18" spans="2:11" ht="76.5" customHeight="1" x14ac:dyDescent="0.35">
      <c r="B18" s="83">
        <v>8</v>
      </c>
      <c r="C18" s="100" t="s">
        <v>124</v>
      </c>
      <c r="D18" s="62">
        <v>101001577</v>
      </c>
      <c r="E18" s="101" t="s">
        <v>115</v>
      </c>
      <c r="F18" s="102" t="s">
        <v>120</v>
      </c>
      <c r="G18" s="68">
        <v>101125.46</v>
      </c>
      <c r="H18" s="64" t="s">
        <v>80</v>
      </c>
      <c r="I18" s="65">
        <v>45378</v>
      </c>
      <c r="J18" s="65">
        <v>45378</v>
      </c>
    </row>
    <row r="19" spans="2:11" ht="76.5" customHeight="1" x14ac:dyDescent="0.35">
      <c r="B19" s="83">
        <v>9</v>
      </c>
      <c r="C19" s="100" t="s">
        <v>123</v>
      </c>
      <c r="D19" s="62">
        <v>101001577</v>
      </c>
      <c r="E19" s="101" t="s">
        <v>115</v>
      </c>
      <c r="F19" s="102" t="s">
        <v>122</v>
      </c>
      <c r="G19" s="68">
        <v>7787.76</v>
      </c>
      <c r="H19" s="64" t="s">
        <v>80</v>
      </c>
      <c r="I19" s="65">
        <v>45378</v>
      </c>
      <c r="J19" s="65">
        <v>45378</v>
      </c>
    </row>
    <row r="20" spans="2:11" ht="55.5" customHeight="1" x14ac:dyDescent="0.35">
      <c r="B20" s="83">
        <v>10</v>
      </c>
      <c r="C20" s="84" t="s">
        <v>88</v>
      </c>
      <c r="D20" s="85">
        <v>130172323</v>
      </c>
      <c r="E20" s="95" t="s">
        <v>89</v>
      </c>
      <c r="F20" s="94" t="s">
        <v>91</v>
      </c>
      <c r="G20" s="96">
        <v>1600000</v>
      </c>
      <c r="H20" s="89" t="s">
        <v>80</v>
      </c>
      <c r="I20" s="90">
        <v>45352</v>
      </c>
      <c r="J20" s="90">
        <v>45352</v>
      </c>
    </row>
    <row r="21" spans="2:11" ht="57.75" customHeight="1" x14ac:dyDescent="0.35">
      <c r="B21" s="83">
        <v>11</v>
      </c>
      <c r="C21" s="84" t="s">
        <v>88</v>
      </c>
      <c r="D21" s="85">
        <v>130172323</v>
      </c>
      <c r="E21" s="95" t="s">
        <v>89</v>
      </c>
      <c r="F21" s="94" t="s">
        <v>90</v>
      </c>
      <c r="G21" s="96">
        <v>35865</v>
      </c>
      <c r="H21" s="89" t="s">
        <v>80</v>
      </c>
      <c r="I21" s="90">
        <v>45352</v>
      </c>
      <c r="J21" s="90">
        <v>45352</v>
      </c>
    </row>
    <row r="22" spans="2:11" ht="79.5" customHeight="1" x14ac:dyDescent="0.35">
      <c r="B22" s="83">
        <v>12</v>
      </c>
      <c r="C22" s="84" t="s">
        <v>94</v>
      </c>
      <c r="D22" s="85">
        <v>132214331</v>
      </c>
      <c r="E22" s="95" t="s">
        <v>92</v>
      </c>
      <c r="F22" s="94" t="s">
        <v>93</v>
      </c>
      <c r="G22" s="96">
        <v>37207.760000000002</v>
      </c>
      <c r="H22" s="89" t="s">
        <v>80</v>
      </c>
      <c r="I22" s="90">
        <v>45358</v>
      </c>
      <c r="J22" s="90">
        <v>45358</v>
      </c>
    </row>
    <row r="23" spans="2:11" ht="113.25" customHeight="1" x14ac:dyDescent="0.35">
      <c r="B23" s="83">
        <v>13</v>
      </c>
      <c r="C23" s="84" t="s">
        <v>79</v>
      </c>
      <c r="D23" s="85">
        <v>101011149</v>
      </c>
      <c r="E23" s="95" t="s">
        <v>96</v>
      </c>
      <c r="F23" s="94" t="s">
        <v>95</v>
      </c>
      <c r="G23" s="96">
        <v>6628.51</v>
      </c>
      <c r="H23" s="89" t="s">
        <v>80</v>
      </c>
      <c r="I23" s="90">
        <v>45345</v>
      </c>
      <c r="J23" s="90">
        <v>45345</v>
      </c>
    </row>
    <row r="24" spans="2:11" ht="82.5" customHeight="1" x14ac:dyDescent="0.35">
      <c r="B24" s="83">
        <v>14</v>
      </c>
      <c r="C24" s="84" t="s">
        <v>78</v>
      </c>
      <c r="D24" s="85">
        <v>101011149</v>
      </c>
      <c r="E24" s="95" t="s">
        <v>96</v>
      </c>
      <c r="F24" s="94" t="s">
        <v>95</v>
      </c>
      <c r="G24" s="96">
        <v>13050.06</v>
      </c>
      <c r="H24" s="89" t="s">
        <v>80</v>
      </c>
      <c r="I24" s="90">
        <v>45348</v>
      </c>
      <c r="J24" s="90">
        <v>45348</v>
      </c>
    </row>
    <row r="25" spans="2:11" ht="108" customHeight="1" x14ac:dyDescent="0.35">
      <c r="B25" s="83">
        <v>15</v>
      </c>
      <c r="C25" s="84" t="s">
        <v>77</v>
      </c>
      <c r="D25" s="85">
        <v>101011149</v>
      </c>
      <c r="E25" s="95" t="s">
        <v>96</v>
      </c>
      <c r="F25" s="94" t="s">
        <v>95</v>
      </c>
      <c r="G25" s="96">
        <v>13072.41</v>
      </c>
      <c r="H25" s="89" t="s">
        <v>80</v>
      </c>
      <c r="I25" s="90">
        <v>45351</v>
      </c>
      <c r="J25" s="90">
        <v>45351</v>
      </c>
    </row>
    <row r="26" spans="2:11" ht="57.75" customHeight="1" x14ac:dyDescent="0.35">
      <c r="B26" s="83">
        <v>16</v>
      </c>
      <c r="C26" s="97" t="s">
        <v>99</v>
      </c>
      <c r="D26" s="85">
        <v>131084362</v>
      </c>
      <c r="E26" s="95" t="s">
        <v>98</v>
      </c>
      <c r="F26" s="94" t="s">
        <v>97</v>
      </c>
      <c r="G26" s="98">
        <v>8968</v>
      </c>
      <c r="H26" s="89" t="s">
        <v>80</v>
      </c>
      <c r="I26" s="90">
        <v>45352</v>
      </c>
      <c r="J26" s="90">
        <v>45352</v>
      </c>
    </row>
    <row r="27" spans="2:11" ht="54" customHeight="1" x14ac:dyDescent="0.35">
      <c r="B27" s="83">
        <v>17</v>
      </c>
      <c r="C27" s="97" t="s">
        <v>102</v>
      </c>
      <c r="D27" s="85">
        <v>130297118</v>
      </c>
      <c r="E27" s="95" t="s">
        <v>100</v>
      </c>
      <c r="F27" s="94" t="s">
        <v>101</v>
      </c>
      <c r="G27" s="96">
        <v>62268.4</v>
      </c>
      <c r="H27" s="89" t="s">
        <v>80</v>
      </c>
      <c r="I27" s="90">
        <v>45358</v>
      </c>
      <c r="J27" s="90">
        <v>45358</v>
      </c>
    </row>
    <row r="28" spans="2:11" ht="50.1" customHeight="1" x14ac:dyDescent="0.35">
      <c r="B28" s="83">
        <v>18</v>
      </c>
      <c r="C28" s="84" t="s">
        <v>103</v>
      </c>
      <c r="D28" s="85">
        <v>132955392</v>
      </c>
      <c r="E28" s="95" t="s">
        <v>105</v>
      </c>
      <c r="F28" s="94" t="s">
        <v>104</v>
      </c>
      <c r="G28" s="96">
        <v>27995.5</v>
      </c>
      <c r="H28" s="89" t="s">
        <v>80</v>
      </c>
      <c r="I28" s="90">
        <v>45355</v>
      </c>
      <c r="J28" s="90">
        <v>45355</v>
      </c>
    </row>
    <row r="29" spans="2:11" ht="84" customHeight="1" x14ac:dyDescent="0.35">
      <c r="B29" s="83">
        <v>19</v>
      </c>
      <c r="C29" s="97" t="s">
        <v>108</v>
      </c>
      <c r="D29" s="85">
        <v>101572698</v>
      </c>
      <c r="E29" s="95" t="s">
        <v>107</v>
      </c>
      <c r="F29" s="94" t="s">
        <v>106</v>
      </c>
      <c r="G29" s="96">
        <v>6519.5</v>
      </c>
      <c r="H29" s="89" t="s">
        <v>80</v>
      </c>
      <c r="I29" s="90">
        <v>45369</v>
      </c>
      <c r="J29" s="90">
        <v>45369</v>
      </c>
    </row>
    <row r="30" spans="2:11" ht="87.75" customHeight="1" x14ac:dyDescent="0.35">
      <c r="B30" s="83">
        <v>20</v>
      </c>
      <c r="C30" s="84" t="s">
        <v>110</v>
      </c>
      <c r="D30" s="85">
        <v>132074505</v>
      </c>
      <c r="E30" s="95" t="s">
        <v>109</v>
      </c>
      <c r="F30" s="94" t="s">
        <v>111</v>
      </c>
      <c r="G30" s="96">
        <v>11800</v>
      </c>
      <c r="H30" s="89" t="s">
        <v>80</v>
      </c>
      <c r="I30" s="90">
        <v>45363</v>
      </c>
      <c r="J30" s="90">
        <v>45363</v>
      </c>
    </row>
    <row r="31" spans="2:11" ht="121.5" customHeight="1" x14ac:dyDescent="0.35">
      <c r="B31" s="83">
        <v>21</v>
      </c>
      <c r="C31" s="84" t="s">
        <v>114</v>
      </c>
      <c r="D31" s="99">
        <v>112181243</v>
      </c>
      <c r="E31" s="95" t="s">
        <v>112</v>
      </c>
      <c r="F31" s="94" t="s">
        <v>113</v>
      </c>
      <c r="G31" s="96">
        <v>19281.2</v>
      </c>
      <c r="H31" s="89" t="s">
        <v>80</v>
      </c>
      <c r="I31" s="90">
        <v>45371</v>
      </c>
      <c r="J31" s="90">
        <v>45371</v>
      </c>
    </row>
    <row r="32" spans="2:11" ht="114.75" customHeight="1" x14ac:dyDescent="0.35">
      <c r="B32" s="83">
        <v>22</v>
      </c>
      <c r="C32" s="97" t="s">
        <v>126</v>
      </c>
      <c r="D32" s="85">
        <v>131211224</v>
      </c>
      <c r="E32" s="95" t="s">
        <v>121</v>
      </c>
      <c r="F32" s="94" t="s">
        <v>125</v>
      </c>
      <c r="G32" s="96">
        <v>262542.83</v>
      </c>
      <c r="H32" s="89" t="s">
        <v>80</v>
      </c>
      <c r="I32" s="90">
        <v>45369</v>
      </c>
      <c r="J32" s="90">
        <v>45369</v>
      </c>
    </row>
    <row r="33" spans="2:12" ht="34.5" customHeight="1" x14ac:dyDescent="0.35">
      <c r="B33" s="69"/>
      <c r="C33" s="70"/>
      <c r="D33" s="63"/>
      <c r="E33" s="71" t="s">
        <v>1</v>
      </c>
      <c r="F33" s="72"/>
      <c r="G33" s="73">
        <f>SUM(G11:G32)</f>
        <v>2451503.91</v>
      </c>
      <c r="H33" s="74"/>
      <c r="I33" s="74"/>
      <c r="J33" s="74"/>
      <c r="L33" s="48"/>
    </row>
    <row r="34" spans="2:12" ht="16.5" customHeight="1" x14ac:dyDescent="0.35">
      <c r="B34" s="75"/>
      <c r="C34" s="76"/>
      <c r="D34" s="76"/>
      <c r="E34" s="76"/>
      <c r="F34" s="77"/>
      <c r="G34" s="78"/>
      <c r="H34" s="79"/>
      <c r="I34" s="79"/>
      <c r="J34" s="79"/>
      <c r="L34" s="48"/>
    </row>
    <row r="35" spans="2:12" ht="16.5" customHeight="1" x14ac:dyDescent="0.35">
      <c r="B35" s="75"/>
      <c r="C35" s="76"/>
      <c r="D35" s="76"/>
      <c r="E35" s="76"/>
      <c r="F35" s="77"/>
      <c r="G35" s="78"/>
      <c r="H35" s="79"/>
      <c r="I35" s="79"/>
      <c r="J35" s="79"/>
      <c r="L35" s="48"/>
    </row>
    <row r="36" spans="2:12" ht="29.25" customHeight="1" x14ac:dyDescent="0.35">
      <c r="B36" s="75"/>
      <c r="C36" s="76"/>
      <c r="D36" s="76"/>
      <c r="E36" s="76"/>
      <c r="F36" s="77"/>
      <c r="G36" s="78"/>
      <c r="H36" s="79"/>
      <c r="I36" s="79"/>
      <c r="J36" s="79"/>
      <c r="L36" s="48"/>
    </row>
    <row r="37" spans="2:12" ht="16.5" customHeight="1" x14ac:dyDescent="0.35">
      <c r="B37" s="75"/>
      <c r="C37" s="76"/>
      <c r="D37" s="76"/>
      <c r="E37" s="76"/>
      <c r="F37" s="77"/>
      <c r="G37" s="78"/>
      <c r="H37" s="79"/>
      <c r="I37" s="79"/>
      <c r="J37" s="79"/>
      <c r="L37" s="48"/>
    </row>
    <row r="38" spans="2:12" ht="22.5" customHeight="1" x14ac:dyDescent="0.35">
      <c r="B38" s="75"/>
      <c r="C38" s="76"/>
      <c r="D38" s="76"/>
      <c r="E38" s="76"/>
      <c r="F38" s="77"/>
      <c r="G38" s="78"/>
      <c r="H38" s="79"/>
      <c r="I38" s="79"/>
      <c r="J38" s="79"/>
      <c r="L38" s="48"/>
    </row>
    <row r="39" spans="2:12" ht="21" customHeight="1" x14ac:dyDescent="0.35">
      <c r="B39" s="75"/>
      <c r="C39" s="76"/>
      <c r="D39" s="76"/>
      <c r="E39" s="76"/>
      <c r="F39" s="77"/>
      <c r="G39" s="78"/>
      <c r="H39" s="79"/>
      <c r="I39" s="79"/>
      <c r="J39" s="79"/>
      <c r="L39" s="48"/>
    </row>
    <row r="40" spans="2:12" ht="16.5" customHeight="1" x14ac:dyDescent="0.35">
      <c r="B40" s="75"/>
      <c r="C40" s="76"/>
      <c r="D40" s="76"/>
      <c r="E40" s="76"/>
      <c r="F40" s="77"/>
      <c r="G40" s="78"/>
      <c r="H40" s="79"/>
      <c r="I40" s="79"/>
      <c r="J40" s="79"/>
      <c r="L40" s="48"/>
    </row>
    <row r="41" spans="2:12" ht="16.5" customHeight="1" x14ac:dyDescent="0.35">
      <c r="B41" s="75"/>
      <c r="C41" s="76"/>
      <c r="D41" s="76"/>
      <c r="E41" s="76"/>
      <c r="F41" s="77"/>
      <c r="G41" s="78"/>
      <c r="H41" s="79"/>
      <c r="I41" s="79"/>
      <c r="J41" s="79"/>
      <c r="L41" s="48"/>
    </row>
    <row r="42" spans="2:12" ht="16.5" customHeight="1" x14ac:dyDescent="0.35">
      <c r="B42" s="75"/>
      <c r="C42" s="76"/>
      <c r="D42" s="76"/>
      <c r="E42" s="76"/>
      <c r="F42" s="77"/>
      <c r="G42" s="78"/>
      <c r="H42" s="79"/>
      <c r="I42" s="79"/>
      <c r="J42" s="79"/>
      <c r="L42" s="48"/>
    </row>
    <row r="43" spans="2:12" ht="16.5" customHeight="1" x14ac:dyDescent="0.35">
      <c r="B43" s="75"/>
      <c r="C43" s="76"/>
      <c r="D43" s="76"/>
      <c r="E43" s="76"/>
      <c r="F43" s="77"/>
      <c r="G43" s="78"/>
      <c r="H43" s="79"/>
      <c r="I43" s="79"/>
      <c r="J43" s="79"/>
      <c r="L43" s="48"/>
    </row>
    <row r="44" spans="2:12" ht="16.5" customHeight="1" x14ac:dyDescent="0.35">
      <c r="B44" s="75"/>
      <c r="C44" s="76"/>
      <c r="D44" s="76"/>
      <c r="E44" s="76"/>
      <c r="F44" s="77"/>
      <c r="G44" s="78"/>
      <c r="H44" s="79"/>
      <c r="I44" s="79"/>
      <c r="J44" s="79"/>
      <c r="L44" s="48"/>
    </row>
    <row r="45" spans="2:12" ht="16.5" customHeight="1" x14ac:dyDescent="0.35">
      <c r="B45" s="75"/>
      <c r="C45" s="80"/>
      <c r="D45" s="80"/>
      <c r="E45" s="79"/>
      <c r="F45" s="79"/>
      <c r="G45" s="81"/>
      <c r="H45" s="79"/>
      <c r="I45" s="79"/>
      <c r="J45" s="79"/>
    </row>
    <row r="46" spans="2:12" ht="16.5" hidden="1" customHeight="1" x14ac:dyDescent="0.35">
      <c r="B46" s="75"/>
      <c r="C46" s="80"/>
      <c r="D46" s="80"/>
      <c r="E46" s="79"/>
      <c r="F46" s="79"/>
      <c r="G46" s="81"/>
      <c r="H46" s="79"/>
      <c r="I46" s="79"/>
      <c r="J46" s="79"/>
    </row>
    <row r="47" spans="2:12" ht="31.5" customHeight="1" x14ac:dyDescent="0.35">
      <c r="B47" s="144" t="s">
        <v>83</v>
      </c>
      <c r="C47" s="144"/>
      <c r="D47" s="144"/>
      <c r="E47" s="144"/>
      <c r="F47" s="77" t="s">
        <v>35</v>
      </c>
      <c r="G47" s="142" t="s">
        <v>34</v>
      </c>
      <c r="H47" s="142"/>
      <c r="I47" s="142"/>
      <c r="J47" s="142"/>
    </row>
    <row r="48" spans="2:12" ht="25.5" customHeight="1" x14ac:dyDescent="0.35">
      <c r="B48" s="144" t="s">
        <v>84</v>
      </c>
      <c r="C48" s="144"/>
      <c r="D48" s="144"/>
      <c r="E48" s="144"/>
      <c r="F48" s="82" t="s">
        <v>82</v>
      </c>
      <c r="G48" s="143" t="s">
        <v>85</v>
      </c>
      <c r="H48" s="143"/>
      <c r="I48" s="143"/>
      <c r="J48" s="143"/>
    </row>
    <row r="49" spans="2:11" ht="24.75" customHeight="1" x14ac:dyDescent="0.35">
      <c r="B49" s="77"/>
      <c r="C49" s="77" t="s">
        <v>127</v>
      </c>
      <c r="D49" s="77" t="s">
        <v>128</v>
      </c>
      <c r="E49" s="77"/>
      <c r="F49" s="82" t="s">
        <v>37</v>
      </c>
      <c r="G49" s="142" t="s">
        <v>55</v>
      </c>
      <c r="H49" s="142"/>
      <c r="I49" s="142"/>
      <c r="J49" s="142"/>
    </row>
    <row r="51" spans="2:11" x14ac:dyDescent="0.35">
      <c r="B51" s="49"/>
      <c r="J51" s="51"/>
    </row>
    <row r="52" spans="2:11" x14ac:dyDescent="0.35">
      <c r="B52" s="49"/>
    </row>
    <row r="53" spans="2:11" x14ac:dyDescent="0.35">
      <c r="B53" s="49"/>
    </row>
    <row r="54" spans="2:11" x14ac:dyDescent="0.35">
      <c r="B54" s="49"/>
      <c r="F54" s="52"/>
    </row>
    <row r="55" spans="2:11" x14ac:dyDescent="0.35">
      <c r="B55" s="49"/>
      <c r="F55" s="52"/>
    </row>
    <row r="56" spans="2:11" x14ac:dyDescent="0.35">
      <c r="B56" s="49"/>
      <c r="G56" s="52"/>
    </row>
    <row r="57" spans="2:11" x14ac:dyDescent="0.35">
      <c r="B57" s="49"/>
      <c r="G57" s="52"/>
      <c r="H57" s="52"/>
    </row>
    <row r="58" spans="2:11" x14ac:dyDescent="0.35">
      <c r="B58" s="49"/>
      <c r="H58" s="54"/>
    </row>
    <row r="59" spans="2:11" x14ac:dyDescent="0.35">
      <c r="B59" s="49"/>
      <c r="K59" s="51"/>
    </row>
    <row r="60" spans="2:11" x14ac:dyDescent="0.35">
      <c r="B60" s="49"/>
      <c r="K60" s="47"/>
    </row>
    <row r="61" spans="2:11" x14ac:dyDescent="0.35">
      <c r="B61" s="49"/>
    </row>
    <row r="62" spans="2:11" x14ac:dyDescent="0.35">
      <c r="B62" s="49"/>
    </row>
    <row r="63" spans="2:11" x14ac:dyDescent="0.35">
      <c r="B63" s="49"/>
    </row>
    <row r="64" spans="2:11" x14ac:dyDescent="0.35">
      <c r="B64" s="49"/>
    </row>
    <row r="65" spans="2:2" x14ac:dyDescent="0.35">
      <c r="B65" s="49"/>
    </row>
    <row r="66" spans="2:2" x14ac:dyDescent="0.35">
      <c r="B66" s="49"/>
    </row>
    <row r="67" spans="2:2" x14ac:dyDescent="0.35">
      <c r="B67" s="49"/>
    </row>
    <row r="68" spans="2:2" x14ac:dyDescent="0.35">
      <c r="B68" s="49"/>
    </row>
    <row r="69" spans="2:2" x14ac:dyDescent="0.35">
      <c r="B69" s="49"/>
    </row>
    <row r="70" spans="2:2" x14ac:dyDescent="0.35">
      <c r="B70" s="49"/>
    </row>
    <row r="71" spans="2:2" x14ac:dyDescent="0.35">
      <c r="B71" s="49"/>
    </row>
    <row r="72" spans="2:2" x14ac:dyDescent="0.35">
      <c r="B72" s="49"/>
    </row>
    <row r="73" spans="2:2" x14ac:dyDescent="0.35">
      <c r="B73" s="49"/>
    </row>
    <row r="74" spans="2:2" x14ac:dyDescent="0.35">
      <c r="B74" s="49"/>
    </row>
    <row r="75" spans="2:2" x14ac:dyDescent="0.35">
      <c r="B75" s="49"/>
    </row>
    <row r="76" spans="2:2" x14ac:dyDescent="0.35">
      <c r="B76" s="49"/>
    </row>
    <row r="77" spans="2:2" x14ac:dyDescent="0.35">
      <c r="B77" s="49"/>
    </row>
    <row r="78" spans="2:2" x14ac:dyDescent="0.35">
      <c r="B78" s="49"/>
    </row>
    <row r="79" spans="2:2" x14ac:dyDescent="0.35">
      <c r="B79" s="49"/>
    </row>
    <row r="80" spans="2:2" x14ac:dyDescent="0.35">
      <c r="B80" s="49"/>
    </row>
    <row r="81" spans="2:11" x14ac:dyDescent="0.35">
      <c r="B81" s="49"/>
    </row>
    <row r="82" spans="2:11" x14ac:dyDescent="0.35">
      <c r="B82" s="49"/>
    </row>
    <row r="84" spans="2:11" x14ac:dyDescent="0.35">
      <c r="B84" s="53"/>
      <c r="C84" s="53"/>
      <c r="D84" s="53"/>
    </row>
    <row r="85" spans="2:11" x14ac:dyDescent="0.35">
      <c r="B85" s="50"/>
      <c r="C85" s="50"/>
      <c r="D85" s="50"/>
      <c r="F85" s="50"/>
      <c r="H85" s="50"/>
      <c r="I85" s="50"/>
      <c r="J85" s="50"/>
    </row>
    <row r="93" spans="2:11" x14ac:dyDescent="0.35">
      <c r="K93" s="50"/>
    </row>
  </sheetData>
  <mergeCells count="8">
    <mergeCell ref="B5:J5"/>
    <mergeCell ref="B6:J6"/>
    <mergeCell ref="B7:J7"/>
    <mergeCell ref="G47:J47"/>
    <mergeCell ref="G49:J49"/>
    <mergeCell ref="G48:J48"/>
    <mergeCell ref="B47:E47"/>
    <mergeCell ref="B48:E48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D40" sqref="D40"/>
    </sheetView>
  </sheetViews>
  <sheetFormatPr baseColWidth="10"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45" t="s">
        <v>3</v>
      </c>
      <c r="D6" s="145"/>
      <c r="E6" s="145"/>
      <c r="F6" s="145"/>
      <c r="G6" s="145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46" t="s">
        <v>5</v>
      </c>
      <c r="C11" s="147"/>
      <c r="D11" s="147"/>
      <c r="E11" s="147"/>
      <c r="F11" s="147"/>
      <c r="G11" s="147"/>
      <c r="H11" s="148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49" t="s">
        <v>12</v>
      </c>
      <c r="D23" s="149"/>
      <c r="E23" s="149"/>
      <c r="F23" s="149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50" t="s">
        <v>18</v>
      </c>
      <c r="C29" s="151"/>
      <c r="D29" s="151"/>
      <c r="E29" s="151"/>
      <c r="F29" s="151"/>
      <c r="G29" s="151"/>
      <c r="H29" s="152"/>
    </row>
    <row r="30" spans="2:13" ht="15.75" thickTop="1" x14ac:dyDescent="0.25">
      <c r="B30" s="6"/>
      <c r="F30" s="1"/>
      <c r="H30" s="7"/>
    </row>
    <row r="31" spans="2:13" x14ac:dyDescent="0.25">
      <c r="B31" s="153" t="s">
        <v>19</v>
      </c>
      <c r="C31" s="154"/>
      <c r="D31" s="154"/>
      <c r="E31" s="154"/>
      <c r="F31" s="154"/>
      <c r="G31" s="154"/>
      <c r="H31" s="155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47" t="s">
        <v>2</v>
      </c>
      <c r="C2" s="147"/>
      <c r="D2" s="147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+'Marzo 2024'!G33</f>
        <v>2451503.91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2393245.6799999997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MAYO 2024 </vt:lpstr>
      <vt:lpstr>Marzo 2024</vt:lpstr>
      <vt:lpstr>Hoja2</vt:lpstr>
      <vt:lpstr>Analisis por anti</vt:lpstr>
      <vt:lpstr>Hoja1</vt:lpstr>
      <vt:lpstr>'Marzo 2024'!Área_de_impresión</vt:lpstr>
      <vt:lpstr>'MAYO 2024 '!Área_de_impresión</vt:lpstr>
      <vt:lpstr>'Marzo 2024'!Títulos_a_imprimir</vt:lpstr>
      <vt:lpstr>'MAYO 2024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Jennifer Estephany  Jimenez Galarza</cp:lastModifiedBy>
  <cp:lastPrinted>2024-06-12T15:36:32Z</cp:lastPrinted>
  <dcterms:created xsi:type="dcterms:W3CDTF">2019-09-05T12:51:01Z</dcterms:created>
  <dcterms:modified xsi:type="dcterms:W3CDTF">2024-06-12T15:38:09Z</dcterms:modified>
</cp:coreProperties>
</file>