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Rosangel\Downloads\"/>
    </mc:Choice>
  </mc:AlternateContent>
  <xr:revisionPtr revIDLastSave="0" documentId="13_ncr:1_{F6324489-25D3-432E-82CD-B10437312D1A}" xr6:coauthVersionLast="47" xr6:coauthVersionMax="47" xr10:uidLastSave="{00000000-0000-0000-0000-000000000000}"/>
  <bookViews>
    <workbookView xWindow="3765" yWindow="3765" windowWidth="21600" windowHeight="11385"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30" i="1" l="1"/>
  <c r="I30" i="1"/>
  <c r="J29" i="1"/>
  <c r="I29" i="1"/>
  <c r="C16" i="1"/>
  <c r="C15" i="1"/>
  <c r="C14" i="1"/>
</calcChain>
</file>

<file path=xl/sharedStrings.xml><?xml version="1.0" encoding="utf-8"?>
<sst xmlns="http://schemas.openxmlformats.org/spreadsheetml/2006/main" count="69" uniqueCount="68">
  <si>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</si>
  <si>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</si>
  <si>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</si>
  <si>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</si>
  <si>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</si>
  <si>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</si>
  <si>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</si>
  <si>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</si>
  <si>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</si>
  <si>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</si>
  <si>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</si>
  <si>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</si>
  <si>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</si>
  <si>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</si>
  <si>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</si>
  <si>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</si>
  <si>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</si>
  <si>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</si>
  <si>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</si>
  <si>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</si>
  <si>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</si>
  <si>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</si>
  <si>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</si>
  <si>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</si>
  <si>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</si>
  <si>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</si>
  <si>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</si>
  <si>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</si>
  <si>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</si>
  <si>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</si>
  <si>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</si>
  <si>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</si>
  <si>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</si>
  <si>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</si>
  <si>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</si>
  <si>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</si>
  <si>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</si>
  <si>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</si>
  <si>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</si>
  <si>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</si>
  <si>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</si>
  <si>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</si>
  <si>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</si>
  <si>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</si>
  <si>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</si>
  <si>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</si>
  <si>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</si>
  <si>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</si>
  <si>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</si>
  <si>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Trimestral de las Metas Físicas-Financieras</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</si>
  <si>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</si>
  <si>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</si>
  <si>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</si>
  <si>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</si>
  <si>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</si>
  <si>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Fomento a la Tecnificación del Sistema Nacional de Riego</t>
  </si>
  <si>
    <t>Consiste en la Instalación de sistemas de riego tecnificado en terrenos utilizados para la gricultura intensiva de productos agrícolas considerados prioritarios para el consumo de la población dominicana, así como para exportación.</t>
  </si>
  <si>
    <t>Productores agrícolas dueños de terreno con potencial para la agricultura intensiva y ubicados en las zonas o demarcaciones en alerta hídrica.</t>
  </si>
  <si>
    <t>Uso eficiente del agua para riego agrícola y aumento de la productividad y calidad de los productos agrícolas.</t>
  </si>
  <si>
    <t>Tareas con sistema de riego tecnificado.</t>
  </si>
  <si>
    <t>Tarea de tierra tecnificada.</t>
  </si>
  <si>
    <t>05 - Terrenos agrícolas con riego tecnificado</t>
  </si>
  <si>
    <t>Debido a que el Producto institucional (Tareas de Tierra Tecnificada) está atado a un financiamiento por el fideicomiso el cual no ha recibido fondos procedentes del gobierno, debido a un impase en establecer el proceso legal el cual permita la transferencia de los fondos públicos a esta herramienta, la institución no ha podido ejecutar lo programado, por lo que no se puede establecer un parámetro de comparación que indique el desempeño de la ejecución.
Sin embargo, el monto ejecutado corresponde a la realización de capacitaciones y asistencias técnicas a productores para la Tecnificación, lo que venefició a 285 productores, de los cuales 261 fueron hombres y 24 mujeres.</t>
  </si>
  <si>
    <t>Se debería atualizar el indicador tomando en cuenta tambien las actividades de capacitación y asistencia técnica a los productores, esto debido a que el producto central (Tareas de tierras con tecnificación de riego) depende del financiamiento del fideicomiso.</t>
  </si>
  <si>
    <t>3.5.3</t>
  </si>
  <si>
    <t>Programación Semestral</t>
  </si>
  <si>
    <t>Ejecución Semestral</t>
  </si>
  <si>
    <t>Para el año 2022, la meta física programada es de 16,000 tareas de tierras tecnificadas, de lo cual se programó para el primer semestre tecnificar 4,000 tareas de tierra, sin embargo no se ejecutó lo programado.
Para el primer semestre del año, comprendido entre los meses de enero a junio, la ejecución presupuestaria vinculada a la producción institucional fue de RD$ 19,563,763.93 (Diez y Nueve millones Quinientos Sesenta y Tres mil Setecientos Sesenta y Tres pesos con 93/100) lo que representa un 28.51% de lo planificado a ejecutarse en el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</si>
</sst>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2" fillId="0" borderId="39" xfId="0" applyFont="1" applyBorder="1" applyAlignment="1" applyProtection="1">
      <alignment horizontal="justify" vertical="center" wrapText="1"/>
      <protection locked="0"/>
    </xf>
    <xf numFmtId="0" fontId="22" fillId="0" borderId="40" xfId="0" applyFont="1" applyBorder="1" applyAlignment="1" applyProtection="1">
      <alignment horizontal="justify"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cionesestatales-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abSelected="1" workbookViewId="0">
      <selection activeCell="B36" sqref="B36:J36"/>
    </sheetView>
  </sheetViews>
  <sheetFormatPr baseColWidth="10" defaultRowHeight="15" x14ac:dyDescent="0.25"/>
  <cols>
    <col min="1" max="1" width="23" style="6" customWidth="1"/>
    <col min="2" max="10" width="12.7109375" style="6" customWidth="1"/>
    <col min="11" max="11" width="11.42578125" style="6"/>
  </cols>
  <sheetData>
    <row r="1" spans="1:11" ht="21.75" thickBot="1" x14ac:dyDescent="0.3">
      <c r="A1" s="26"/>
      <c r="B1" s="72" t="s">
        <v>49</v>
      </c>
      <c r="C1" s="73"/>
      <c r="D1" s="73"/>
      <c r="E1" s="73"/>
      <c r="F1" s="73"/>
      <c r="G1" s="73"/>
      <c r="H1" s="73"/>
      <c r="I1" s="73"/>
      <c r="J1" s="74"/>
      <c r="K1" s="1"/>
    </row>
    <row r="2" spans="1:11" ht="21.75" thickBot="1" x14ac:dyDescent="0.3">
      <c r="A2" s="27"/>
      <c r="B2" s="75" t="s">
        <v>0</v>
      </c>
      <c r="C2" s="76"/>
      <c r="D2" s="75" t="s">
        <v>1</v>
      </c>
      <c r="E2" s="76"/>
      <c r="F2" s="76"/>
      <c r="G2" s="76"/>
      <c r="H2" s="77"/>
      <c r="I2" s="2" t="s">
        <v>2</v>
      </c>
      <c r="J2" s="3" t="s">
        <v>3</v>
      </c>
      <c r="K2" s="1"/>
    </row>
    <row r="3" spans="1:11" ht="21.75" thickBot="1" x14ac:dyDescent="0.3">
      <c r="A3" s="28"/>
      <c r="B3" s="78" t="s">
        <v>4</v>
      </c>
      <c r="C3" s="79"/>
      <c r="D3" s="78"/>
      <c r="E3" s="79"/>
      <c r="F3" s="79"/>
      <c r="G3" s="79"/>
      <c r="H3" s="80"/>
      <c r="I3" s="32"/>
      <c r="J3" s="33"/>
      <c r="K3" s="1"/>
    </row>
    <row r="4" spans="1:11" x14ac:dyDescent="0.25">
      <c r="A4" s="81"/>
      <c r="B4" s="82"/>
      <c r="C4" s="82"/>
      <c r="D4" s="83"/>
      <c r="E4" s="83"/>
      <c r="F4" s="83"/>
      <c r="G4" s="83"/>
      <c r="H4" s="83"/>
      <c r="I4" s="82"/>
      <c r="J4" s="84"/>
      <c r="K4" s="1"/>
    </row>
    <row r="5" spans="1:11" ht="3" customHeight="1" x14ac:dyDescent="0.25">
      <c r="A5" s="69"/>
      <c r="B5" s="70"/>
      <c r="C5" s="70"/>
      <c r="D5" s="70"/>
      <c r="E5" s="70"/>
      <c r="F5" s="70"/>
      <c r="G5" s="70"/>
      <c r="H5" s="70"/>
      <c r="I5" s="70"/>
      <c r="J5" s="71"/>
      <c r="K5" s="1"/>
    </row>
    <row r="6" spans="1:11" ht="15.75" x14ac:dyDescent="0.25">
      <c r="A6" s="34" t="s">
        <v>5</v>
      </c>
      <c r="B6" s="35"/>
      <c r="C6" s="35"/>
      <c r="D6" s="35"/>
      <c r="E6" s="35"/>
      <c r="F6" s="35"/>
      <c r="G6" s="35"/>
      <c r="H6" s="35"/>
      <c r="I6" s="35"/>
      <c r="J6" s="36"/>
      <c r="K6" s="1"/>
    </row>
    <row r="7" spans="1:11" ht="15.75" x14ac:dyDescent="0.25">
      <c r="A7" s="49" t="s">
        <v>6</v>
      </c>
      <c r="B7" s="50"/>
      <c r="C7" s="50"/>
      <c r="D7" s="50"/>
      <c r="E7" s="50"/>
      <c r="F7" s="50"/>
      <c r="G7" s="50"/>
      <c r="H7" s="50"/>
      <c r="I7" s="50"/>
      <c r="J7" s="51"/>
      <c r="K7" s="1"/>
    </row>
    <row r="8" spans="1:11" x14ac:dyDescent="0.25">
      <c r="A8" s="4" t="s">
        <v>7</v>
      </c>
      <c r="B8" s="44" t="s">
        <v>50</v>
      </c>
      <c r="C8" s="45"/>
      <c r="D8" s="45"/>
      <c r="E8" s="45"/>
      <c r="F8" s="45"/>
      <c r="G8" s="45"/>
      <c r="H8" s="45"/>
      <c r="I8" s="45"/>
      <c r="J8" s="46"/>
      <c r="K8" s="1"/>
    </row>
    <row r="9" spans="1:11" ht="15" customHeight="1" x14ac:dyDescent="0.25">
      <c r="A9" s="29" t="s">
        <v>36</v>
      </c>
      <c r="B9" s="44" t="s">
        <v>51</v>
      </c>
      <c r="C9" s="45"/>
      <c r="D9" s="45"/>
      <c r="E9" s="45"/>
      <c r="F9" s="45"/>
      <c r="G9" s="45"/>
      <c r="H9" s="45"/>
      <c r="I9" s="45"/>
      <c r="J9" s="46"/>
      <c r="K9" s="1"/>
    </row>
    <row r="10" spans="1:11" x14ac:dyDescent="0.25">
      <c r="A10" s="29" t="s">
        <v>37</v>
      </c>
      <c r="B10" s="44" t="s">
        <v>52</v>
      </c>
      <c r="C10" s="45"/>
      <c r="D10" s="45"/>
      <c r="E10" s="45"/>
      <c r="F10" s="45"/>
      <c r="G10" s="45"/>
      <c r="H10" s="45"/>
      <c r="I10" s="45"/>
      <c r="J10" s="46"/>
      <c r="K10" s="1"/>
    </row>
    <row r="11" spans="1:11" ht="57.75" customHeight="1" x14ac:dyDescent="0.25">
      <c r="A11" s="4" t="s">
        <v>8</v>
      </c>
      <c r="B11" s="85" t="s">
        <v>53</v>
      </c>
      <c r="C11" s="85"/>
      <c r="D11" s="85"/>
      <c r="E11" s="85"/>
      <c r="F11" s="85"/>
      <c r="G11" s="85"/>
      <c r="H11" s="85"/>
      <c r="I11" s="85"/>
      <c r="J11" s="86"/>
    </row>
    <row r="12" spans="1:11" ht="54.75" customHeight="1" x14ac:dyDescent="0.25">
      <c r="A12" s="4" t="s">
        <v>9</v>
      </c>
      <c r="B12" s="85" t="s">
        <v>54</v>
      </c>
      <c r="C12" s="85"/>
      <c r="D12" s="85"/>
      <c r="E12" s="85"/>
      <c r="F12" s="85"/>
      <c r="G12" s="85"/>
      <c r="H12" s="85"/>
      <c r="I12" s="85"/>
      <c r="J12" s="86"/>
    </row>
    <row r="13" spans="1:11" ht="15.75" x14ac:dyDescent="0.25">
      <c r="A13" s="34" t="s">
        <v>10</v>
      </c>
      <c r="B13" s="35"/>
      <c r="C13" s="35"/>
      <c r="D13" s="35"/>
      <c r="E13" s="35"/>
      <c r="F13" s="35"/>
      <c r="G13" s="35"/>
      <c r="H13" s="35"/>
      <c r="I13" s="35"/>
      <c r="J13" s="36"/>
    </row>
    <row r="14" spans="1:11" ht="27.75" customHeight="1" x14ac:dyDescent="0.25">
      <c r="A14" s="4" t="s">
        <v>11</v>
      </c>
      <c r="B14" s="30">
        <v>3</v>
      </c>
      <c r="C14" s="68" t="str">
        <f>IFERROR(VLOOKUP(B14,'[1]Validacion datos'!A2:B5,2,FALSE),"")</f>
        <v>DESARROLLO PRODUCTIVO</v>
      </c>
      <c r="D14" s="68"/>
      <c r="E14" s="68"/>
      <c r="F14" s="68"/>
      <c r="G14" s="68"/>
      <c r="H14" s="68"/>
      <c r="I14" s="68"/>
      <c r="J14" s="68"/>
    </row>
    <row r="15" spans="1:11" ht="26.25" customHeight="1" x14ac:dyDescent="0.25">
      <c r="A15" s="4" t="s">
        <v>12</v>
      </c>
      <c r="B15" s="7">
        <v>3.5</v>
      </c>
      <c r="C15" s="68" t="str">
        <f>IFERROR(VLOOKUP(B15,'[1]Validacion datos'!A8:B26,2,FALSE),"")</f>
        <v>Estructura productiva sectorial y territorialmente adecuada, integrada competitivamente a la economía global y que aprovecha las oportunidades del mercado local.</v>
      </c>
      <c r="D15" s="68"/>
      <c r="E15" s="68"/>
      <c r="F15" s="68"/>
      <c r="G15" s="68"/>
      <c r="H15" s="68"/>
      <c r="I15" s="68"/>
      <c r="J15" s="68"/>
    </row>
    <row r="16" spans="1:11" ht="32.25" customHeight="1" x14ac:dyDescent="0.25">
      <c r="A16" s="4" t="s">
        <v>13</v>
      </c>
      <c r="B16" s="8" t="s">
        <v>64</v>
      </c>
      <c r="C16" s="67" t="str">
        <f>IFERROR(VLOOKUP(B16,'[1]Validacion datos'!D8:E64,2,FALSE),"")</f>
        <v>Elevar la productividad, competitividad y sostenibilidad ambiental y financiera de las cadenas agroproductivas, a fin de contribuir a la seguridad alimentaria, aprovechar el potencial exportador y generar empleo e ingresos para la población rural</v>
      </c>
      <c r="D16" s="67"/>
      <c r="E16" s="67"/>
      <c r="F16" s="67"/>
      <c r="G16" s="67"/>
      <c r="H16" s="67"/>
      <c r="I16" s="67"/>
      <c r="J16" s="67"/>
    </row>
    <row r="17" spans="1:11" ht="15.75" x14ac:dyDescent="0.25">
      <c r="A17" s="34" t="s">
        <v>14</v>
      </c>
      <c r="B17" s="35"/>
      <c r="C17" s="35"/>
      <c r="D17" s="35"/>
      <c r="E17" s="35"/>
      <c r="F17" s="35"/>
      <c r="G17" s="35"/>
      <c r="H17" s="35"/>
      <c r="I17" s="35"/>
      <c r="J17" s="36"/>
    </row>
    <row r="18" spans="1:11" ht="29.25" customHeight="1" x14ac:dyDescent="0.25">
      <c r="A18" s="4" t="s">
        <v>15</v>
      </c>
      <c r="B18" s="47" t="s">
        <v>55</v>
      </c>
      <c r="C18" s="47"/>
      <c r="D18" s="47"/>
      <c r="E18" s="47"/>
      <c r="F18" s="47"/>
      <c r="G18" s="47"/>
      <c r="H18" s="47"/>
      <c r="I18" s="47"/>
      <c r="J18" s="48"/>
    </row>
    <row r="19" spans="1:11" ht="33" customHeight="1" x14ac:dyDescent="0.25">
      <c r="A19" s="9" t="s">
        <v>16</v>
      </c>
      <c r="B19" s="47" t="s">
        <v>56</v>
      </c>
      <c r="C19" s="47"/>
      <c r="D19" s="47"/>
      <c r="E19" s="47"/>
      <c r="F19" s="47"/>
      <c r="G19" s="47"/>
      <c r="H19" s="47"/>
      <c r="I19" s="47"/>
      <c r="J19" s="48"/>
    </row>
    <row r="20" spans="1:11" ht="34.5" customHeight="1" x14ac:dyDescent="0.25">
      <c r="A20" s="9" t="s">
        <v>17</v>
      </c>
      <c r="B20" s="47" t="s">
        <v>57</v>
      </c>
      <c r="C20" s="47"/>
      <c r="D20" s="47"/>
      <c r="E20" s="47"/>
      <c r="F20" s="47"/>
      <c r="G20" s="47"/>
      <c r="H20" s="47"/>
      <c r="I20" s="47"/>
      <c r="J20" s="48"/>
    </row>
    <row r="21" spans="1:11" ht="35.25" customHeight="1" x14ac:dyDescent="0.25">
      <c r="A21" s="9" t="s">
        <v>38</v>
      </c>
      <c r="B21" s="47" t="s">
        <v>58</v>
      </c>
      <c r="C21" s="47"/>
      <c r="D21" s="47"/>
      <c r="E21" s="47"/>
      <c r="F21" s="47"/>
      <c r="G21" s="47"/>
      <c r="H21" s="47"/>
      <c r="I21" s="47"/>
      <c r="J21" s="48"/>
      <c r="K21" s="1"/>
    </row>
    <row r="22" spans="1:11" ht="15.75" x14ac:dyDescent="0.25">
      <c r="A22" s="34" t="s">
        <v>18</v>
      </c>
      <c r="B22" s="35"/>
      <c r="C22" s="35"/>
      <c r="D22" s="35"/>
      <c r="E22" s="35"/>
      <c r="F22" s="35"/>
      <c r="G22" s="35"/>
      <c r="H22" s="35"/>
      <c r="I22" s="35"/>
      <c r="J22" s="36"/>
    </row>
    <row r="23" spans="1:11" ht="15.75" x14ac:dyDescent="0.25">
      <c r="A23" s="49" t="s">
        <v>19</v>
      </c>
      <c r="B23" s="50"/>
      <c r="C23" s="50"/>
      <c r="D23" s="50"/>
      <c r="E23" s="50"/>
      <c r="F23" s="50"/>
      <c r="G23" s="50"/>
      <c r="H23" s="50"/>
      <c r="I23" s="50"/>
      <c r="J23" s="51"/>
      <c r="K23" s="1"/>
    </row>
    <row r="24" spans="1:11" ht="15" customHeight="1" x14ac:dyDescent="0.25">
      <c r="A24" s="62" t="s">
        <v>20</v>
      </c>
      <c r="B24" s="63"/>
      <c r="C24" s="64" t="s">
        <v>21</v>
      </c>
      <c r="D24" s="66"/>
      <c r="E24" s="66"/>
      <c r="F24" s="66" t="s">
        <v>22</v>
      </c>
      <c r="G24" s="66"/>
      <c r="H24" s="63"/>
      <c r="I24" s="64" t="s">
        <v>23</v>
      </c>
      <c r="J24" s="65"/>
    </row>
    <row r="25" spans="1:11" x14ac:dyDescent="0.25">
      <c r="A25" s="52">
        <v>150000000</v>
      </c>
      <c r="B25" s="53"/>
      <c r="C25" s="59">
        <v>197303584</v>
      </c>
      <c r="D25" s="60"/>
      <c r="E25" s="61"/>
      <c r="F25" s="59">
        <v>66872943.469999999</v>
      </c>
      <c r="G25" s="60"/>
      <c r="H25" s="61"/>
      <c r="I25" s="54">
        <f>IF(F25&gt;0,F25/C25,0)</f>
        <v>0.33893425610555561</v>
      </c>
      <c r="J25" s="55"/>
    </row>
    <row r="26" spans="1:11" ht="15.75" x14ac:dyDescent="0.25">
      <c r="A26" s="49" t="s">
        <v>24</v>
      </c>
      <c r="B26" s="50"/>
      <c r="C26" s="50"/>
      <c r="D26" s="50"/>
      <c r="E26" s="50"/>
      <c r="F26" s="50"/>
      <c r="G26" s="50"/>
      <c r="H26" s="50"/>
      <c r="I26" s="50"/>
      <c r="J26" s="51"/>
      <c r="K26" s="1"/>
    </row>
    <row r="27" spans="1:11" x14ac:dyDescent="0.25">
      <c r="A27" s="5"/>
      <c r="B27"/>
      <c r="C27" s="56" t="s">
        <v>48</v>
      </c>
      <c r="D27" s="57"/>
      <c r="E27" s="56" t="s">
        <v>65</v>
      </c>
      <c r="F27" s="57"/>
      <c r="G27" s="56" t="s">
        <v>66</v>
      </c>
      <c r="H27" s="56"/>
      <c r="I27" s="56" t="s">
        <v>25</v>
      </c>
      <c r="J27" s="58"/>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24" x14ac:dyDescent="0.25">
      <c r="A29" s="13" t="s">
        <v>59</v>
      </c>
      <c r="B29" s="14" t="s">
        <v>60</v>
      </c>
      <c r="C29" s="15">
        <v>16000</v>
      </c>
      <c r="D29" s="16">
        <v>68630750</v>
      </c>
      <c r="E29" s="16">
        <v>4000</v>
      </c>
      <c r="F29" s="16">
        <v>47175125</v>
      </c>
      <c r="G29" s="17">
        <v>0</v>
      </c>
      <c r="H29" s="16">
        <v>19563763.93</v>
      </c>
      <c r="I29" s="18">
        <f>IF(G29&gt;0,G29/C29,0)</f>
        <v>0</v>
      </c>
      <c r="J29" s="19">
        <f>IF(H29&gt;0,H29/D29,0)</f>
        <v>0.2850582855352739</v>
      </c>
    </row>
    <row r="30" spans="1:11" x14ac:dyDescent="0.25">
      <c r="A30" s="20"/>
      <c r="B30" s="21"/>
      <c r="C30" s="22"/>
      <c r="D30" s="23"/>
      <c r="E30" s="23"/>
      <c r="F30" s="23"/>
      <c r="G30" s="24"/>
      <c r="H30" s="23"/>
      <c r="I30" s="18">
        <f>IF(G30&gt;0,G30/C30,0)</f>
        <v>0</v>
      </c>
      <c r="J30" s="19">
        <f>IF(H30&gt;0,H30/D30,0)</f>
        <v>0</v>
      </c>
    </row>
    <row r="31" spans="1:11" ht="15.75" x14ac:dyDescent="0.25">
      <c r="A31" s="34" t="s">
        <v>28</v>
      </c>
      <c r="B31" s="35"/>
      <c r="C31" s="35"/>
      <c r="D31" s="35"/>
      <c r="E31" s="35"/>
      <c r="F31" s="35"/>
      <c r="G31" s="35"/>
      <c r="H31" s="35"/>
      <c r="I31" s="35"/>
      <c r="J31" s="36"/>
    </row>
    <row r="32" spans="1:11" ht="15.75" x14ac:dyDescent="0.25">
      <c r="A32" s="49" t="s">
        <v>29</v>
      </c>
      <c r="B32" s="50"/>
      <c r="C32" s="50"/>
      <c r="D32" s="50"/>
      <c r="E32" s="50"/>
      <c r="F32" s="50"/>
      <c r="G32" s="50"/>
      <c r="H32" s="50"/>
      <c r="I32" s="50"/>
      <c r="J32" s="51"/>
      <c r="K32" s="1"/>
    </row>
    <row r="33" spans="1:11" x14ac:dyDescent="0.25">
      <c r="A33" s="25" t="s">
        <v>30</v>
      </c>
      <c r="B33" s="47" t="s">
        <v>61</v>
      </c>
      <c r="C33" s="47"/>
      <c r="D33" s="47"/>
      <c r="E33" s="47"/>
      <c r="F33" s="47"/>
      <c r="G33" s="47"/>
      <c r="H33" s="47"/>
      <c r="I33" s="47"/>
      <c r="J33" s="48"/>
    </row>
    <row r="34" spans="1:11" ht="30" x14ac:dyDescent="0.25">
      <c r="A34" s="25" t="s">
        <v>31</v>
      </c>
      <c r="B34" s="47" t="s">
        <v>56</v>
      </c>
      <c r="C34" s="47"/>
      <c r="D34" s="47"/>
      <c r="E34" s="47"/>
      <c r="F34" s="47"/>
      <c r="G34" s="47"/>
      <c r="H34" s="47"/>
      <c r="I34" s="47"/>
      <c r="J34" s="48"/>
    </row>
    <row r="35" spans="1:11" ht="117.75" customHeight="1" x14ac:dyDescent="0.25">
      <c r="A35" s="25" t="s">
        <v>32</v>
      </c>
      <c r="B35" s="47" t="s">
        <v>67</v>
      </c>
      <c r="C35" s="47"/>
      <c r="D35" s="47"/>
      <c r="E35" s="47"/>
      <c r="F35" s="47"/>
      <c r="G35" s="47"/>
      <c r="H35" s="47"/>
      <c r="I35" s="47"/>
      <c r="J35" s="48"/>
    </row>
    <row r="36" spans="1:11" ht="123" customHeight="1" x14ac:dyDescent="0.25">
      <c r="A36" s="25" t="s">
        <v>33</v>
      </c>
      <c r="B36" s="47" t="s">
        <v>62</v>
      </c>
      <c r="C36" s="47"/>
      <c r="D36" s="47"/>
      <c r="E36" s="47"/>
      <c r="F36" s="47"/>
      <c r="G36" s="47"/>
      <c r="H36" s="47"/>
      <c r="I36" s="47"/>
      <c r="J36" s="48"/>
    </row>
    <row r="37" spans="1:11" ht="15.75" x14ac:dyDescent="0.25">
      <c r="A37" s="34" t="s">
        <v>34</v>
      </c>
      <c r="B37" s="35"/>
      <c r="C37" s="35"/>
      <c r="D37" s="35"/>
      <c r="E37" s="35"/>
      <c r="F37" s="35"/>
      <c r="G37" s="35"/>
      <c r="H37" s="35"/>
      <c r="I37" s="35"/>
      <c r="J37" s="36"/>
    </row>
    <row r="38" spans="1:11" ht="15.75" x14ac:dyDescent="0.25">
      <c r="A38" s="37" t="s">
        <v>35</v>
      </c>
      <c r="B38" s="38"/>
      <c r="C38" s="38"/>
      <c r="D38" s="38"/>
      <c r="E38" s="38"/>
      <c r="F38" s="38"/>
      <c r="G38" s="38"/>
      <c r="H38" s="38"/>
      <c r="I38" s="38"/>
      <c r="J38" s="39"/>
      <c r="K38" s="1"/>
    </row>
    <row r="39" spans="1:11" ht="27.75" customHeight="1" x14ac:dyDescent="0.25">
      <c r="A39" s="40" t="s">
        <v>63</v>
      </c>
      <c r="B39" s="41"/>
      <c r="C39" s="41"/>
      <c r="D39" s="41"/>
      <c r="E39" s="41"/>
      <c r="F39" s="41"/>
      <c r="G39" s="41"/>
      <c r="H39" s="41"/>
      <c r="I39" s="41"/>
      <c r="J39" s="42"/>
    </row>
    <row r="40" spans="1:11" ht="27.75" customHeight="1" x14ac:dyDescent="0.25">
      <c r="A40" s="31"/>
      <c r="B40" s="31"/>
      <c r="C40" s="31"/>
      <c r="D40" s="31"/>
      <c r="E40" s="31"/>
      <c r="F40" s="31"/>
      <c r="G40" s="31"/>
      <c r="H40" s="31"/>
      <c r="I40" s="31"/>
      <c r="J40" s="31"/>
    </row>
    <row r="41" spans="1:11" ht="30.75" customHeight="1" x14ac:dyDescent="0.25">
      <c r="A41" s="43" t="s">
        <v>41</v>
      </c>
      <c r="B41" s="43"/>
      <c r="C41" s="43"/>
      <c r="D41" s="43"/>
      <c r="E41" s="43"/>
      <c r="F41" s="43"/>
      <c r="G41" s="43"/>
      <c r="H41" s="43"/>
      <c r="I41" s="43"/>
      <c r="J41" s="43"/>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23622047244094491" right="0.23622047244094491" top="0.74803149606299213" bottom="0.74803149606299213" header="0.31496062992125984" footer="0.31496062992125984"/>
  <pageSetup scale="85" orientation="landscape"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Rosangel</cp:lastModifiedBy>
  <cp:lastPrinted>2022-08-04T18:56:50Z</cp:lastPrinted>
  <dcterms:created xsi:type="dcterms:W3CDTF">2021-03-22T15:50:10Z</dcterms:created>
  <dcterms:modified xsi:type="dcterms:W3CDTF">2022-11-16T15:27:40Z</dcterms:modified>
</cp:coreProperties>
</file>