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Rosangel\Downloads\"/>
    </mc:Choice>
  </mc:AlternateContent>
  <xr:revisionPtr revIDLastSave="0" documentId="8_{F1A524DA-86CD-482B-BCB4-D5C9EA138C6C}" xr6:coauthVersionLast="47" xr6:coauthVersionMax="47" xr10:uidLastSave="{00000000-0000-0000-0000-000000000000}"/>
  <bookViews>
    <workbookView xWindow="-120" yWindow="-120" windowWidth="29040" windowHeight="15840" tabRatio="620" xr2:uid="{00000000-000D-0000-FFFF-FFFF00000000}"/>
  </bookViews>
  <sheets>
    <sheet name="VIGILANCIA JULIO 2024" sheetId="1" r:id="rId1"/>
  </sheets>
  <definedNames>
    <definedName name="_xlnm._FilterDatabase" localSheetId="0" hidden="1">'VIGILANCIA JULIO 2024'!$A$13:$M$16</definedName>
    <definedName name="_xlnm.Print_Area" localSheetId="0">'VIGILANCIA JULIO 2024'!$A$1:$M$21</definedName>
    <definedName name="_xlnm.Print_Titles" localSheetId="0">'VIGILANCIA JULIO 2024'!$1:$13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F16" i="1"/>
  <c r="G16" i="1"/>
  <c r="L16" i="1"/>
  <c r="K16" i="1"/>
  <c r="J16" i="1"/>
  <c r="I16" i="1"/>
  <c r="H16" i="1" l="1"/>
  <c r="M15" i="1" l="1"/>
  <c r="M16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<sst xmlns="http://schemas.openxmlformats.org/spreadsheetml/2006/main" count="30" uniqueCount="28">
  <si>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</si>
  <si>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</si>
  <si>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</si>
  <si>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</si>
  <si>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</si>
  <si>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</si>
  <si>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</si>
  <si>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</si>
  <si>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</si>
  <si>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</si>
  <si>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</si>
  <si>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</si>
  <si>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</si>
  <si>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</si>
  <si>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MASCULINO</t>
  </si>
  <si>
    <t>Fijo</t>
  </si>
  <si>
    <t>TOTAL GENERAL</t>
  </si>
  <si>
    <t xml:space="preserve">Seguro de Vida (INAVI) </t>
  </si>
  <si>
    <t>CAPITULO: 0210   SUBCAPITULO: 01  DAF: 01  UE: 0005  PROGRAMA: 15  SUBPROGRAMA:01 PROYECTO: 00 ACTIVIDADES:0001 CUENTA: 2.1.2.2.05  FONDO: 0100</t>
  </si>
  <si>
    <t xml:space="preserve">SEGURIDAD POLICIAL </t>
  </si>
  <si>
    <t>SERGIO HUMBERTO NIN ABAD</t>
  </si>
  <si>
    <t xml:space="preserve">                                                              LICDA. INDHIRA GUERRERO GONZÁLEZ</t>
  </si>
  <si>
    <t xml:space="preserve">                                                              ENCARGADA DE RECURSOS HUMANOS</t>
  </si>
  <si>
    <t xml:space="preserve">SECCIÓN DE SEGURIDAD </t>
  </si>
  <si>
    <t xml:space="preserve">Fijo </t>
  </si>
  <si>
    <t xml:space="preserve">RAMÓN ANTONIO DE JESÚS NIN RAMÍREZ </t>
  </si>
  <si>
    <t xml:space="preserve">ENCARGADO </t>
  </si>
  <si>
    <r>
      <t>CONCEPTO: PAGO SUELDO - PERSONAL DE VIGILANCIA CORRESPONDIENTE AL MES DE</t>
    </r>
    <r>
      <rPr>
        <b/>
        <sz val="20"/>
        <color rgb="FF000000"/>
        <rFont val="Arial"/>
        <family val="2"/>
      </rPr>
      <t xml:space="preserve"> JULIO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</si>
</sst>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5"/>
      <color theme="1"/>
      <name val="Arial"/>
      <family val="2"/>
    </font>
    <font>
      <sz val="25"/>
      <color theme="1"/>
      <name val="Calibri"/>
      <family val="2"/>
      <scheme val="minor"/>
    </font>
    <font>
      <b/>
      <sz val="20"/>
      <color rgb="FF000000"/>
      <name val="Arial"/>
      <family val="2"/>
    </font>
    <font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3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/>
    <xf numFmtId="0" fontId="8" fillId="0" borderId="0" xfId="0" applyFont="1" applyAlignment="1">
      <alignment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43" fontId="10" fillId="0" borderId="0" xfId="1" applyFont="1" applyAlignment="1">
      <alignment wrapText="1"/>
    </xf>
    <xf numFmtId="43" fontId="9" fillId="0" borderId="0" xfId="1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4" fontId="10" fillId="0" borderId="0" xfId="1" applyNumberFormat="1" applyFont="1" applyAlignment="1">
      <alignment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8" fillId="0" borderId="0" xfId="1" applyNumberFormat="1" applyFont="1" applyAlignment="1">
      <alignment vertical="center" wrapText="1"/>
    </xf>
    <xf numFmtId="43" fontId="8" fillId="0" borderId="0" xfId="1" applyFont="1" applyAlignment="1">
      <alignment horizontal="center" vertical="center" wrapText="1"/>
    </xf>
    <xf numFmtId="43" fontId="8" fillId="0" borderId="0" xfId="1" applyFont="1" applyAlignment="1">
      <alignment vertical="center" wrapText="1"/>
    </xf>
    <xf numFmtId="0" fontId="11" fillId="3" borderId="1" xfId="2" applyFont="1" applyFill="1" applyBorder="1" applyAlignment="1">
      <alignment horizontal="center" vertical="center" wrapText="1"/>
    </xf>
    <xf numFmtId="43" fontId="11" fillId="3" borderId="1" xfId="1" applyFont="1" applyFill="1" applyBorder="1" applyAlignment="1">
      <alignment horizontal="center" vertical="center" wrapText="1"/>
    </xf>
    <xf numFmtId="4" fontId="11" fillId="3" borderId="1" xfId="1" applyNumberFormat="1" applyFont="1" applyFill="1" applyBorder="1" applyAlignment="1">
      <alignment horizontal="center" vertical="center" wrapText="1"/>
    </xf>
    <xf numFmtId="0" fontId="7" fillId="5" borderId="1" xfId="2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12" fillId="0" borderId="1" xfId="1" applyNumberFormat="1" applyFont="1" applyFill="1" applyBorder="1" applyAlignment="1">
      <alignment wrapText="1"/>
    </xf>
    <xf numFmtId="43" fontId="12" fillId="0" borderId="1" xfId="1" applyFont="1" applyFill="1" applyBorder="1" applyAlignment="1">
      <alignment wrapText="1"/>
    </xf>
    <xf numFmtId="0" fontId="11" fillId="4" borderId="1" xfId="2" applyFont="1" applyFill="1" applyBorder="1" applyAlignment="1">
      <alignment horizontal="right" vertical="center" wrapText="1"/>
    </xf>
    <xf numFmtId="43" fontId="11" fillId="4" borderId="1" xfId="1" applyFont="1" applyFill="1" applyBorder="1" applyAlignment="1">
      <alignment horizontal="center" vertical="center"/>
    </xf>
    <xf numFmtId="43" fontId="11" fillId="4" borderId="1" xfId="2" applyNumberFormat="1" applyFont="1" applyFill="1" applyBorder="1" applyAlignment="1">
      <alignment vertical="center" wrapText="1"/>
    </xf>
    <xf numFmtId="4" fontId="7" fillId="0" borderId="0" xfId="2" applyNumberFormat="1" applyFont="1" applyAlignment="1">
      <alignment vertical="center" wrapText="1"/>
    </xf>
    <xf numFmtId="43" fontId="7" fillId="0" borderId="0" xfId="2" applyNumberFormat="1" applyFont="1" applyAlignment="1">
      <alignment vertical="center" wrapText="1"/>
    </xf>
    <xf numFmtId="43" fontId="7" fillId="0" borderId="0" xfId="1" applyFont="1" applyFill="1" applyBorder="1" applyAlignment="1">
      <alignment vertical="center"/>
    </xf>
    <xf numFmtId="4" fontId="7" fillId="0" borderId="0" xfId="1" applyNumberFormat="1" applyFont="1" applyAlignment="1">
      <alignment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2" xfId="2" applyFont="1" applyBorder="1" applyAlignment="1">
      <alignment horizontal="center" vertical="center" wrapText="1"/>
    </xf>
    <xf numFmtId="43" fontId="12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0" fontId="7" fillId="0" borderId="0" xfId="2" applyFont="1" applyAlignment="1">
      <alignment wrapText="1"/>
    </xf>
    <xf numFmtId="0" fontId="7" fillId="5" borderId="1" xfId="2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3" fontId="7" fillId="5" borderId="4" xfId="1" applyFont="1" applyFill="1" applyBorder="1" applyAlignment="1">
      <alignment wrapText="1"/>
    </xf>
    <xf numFmtId="4" fontId="7" fillId="5" borderId="4" xfId="0" applyNumberFormat="1" applyFont="1" applyFill="1" applyBorder="1" applyAlignment="1">
      <alignment wrapText="1"/>
    </xf>
    <xf numFmtId="4" fontId="7" fillId="5" borderId="1" xfId="1" applyNumberFormat="1" applyFont="1" applyFill="1" applyBorder="1" applyAlignment="1">
      <alignment wrapText="1"/>
    </xf>
    <xf numFmtId="43" fontId="7" fillId="5" borderId="1" xfId="1" applyFont="1" applyFill="1" applyBorder="1" applyAlignment="1">
      <alignment wrapText="1"/>
    </xf>
    <xf numFmtId="0" fontId="11" fillId="0" borderId="0" xfId="2" applyFont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1"/>
  <sheetViews>
    <sheetView showGridLines="0" tabSelected="1" zoomScale="50" zoomScaleNormal="50" zoomScaleSheetLayoutView="30" workbookViewId="0">
      <selection activeCell="L21" sqref="L21"/>
    </sheetView>
  </sheetViews>
  <sheetFormatPr baseColWidth="10" defaultColWidth="11.42578125" defaultRowHeight="23.25" x14ac:dyDescent="0.35"/>
  <cols>
    <col min="1" max="1" width="78.42578125" style="12" customWidth="1"/>
    <col min="2" max="2" width="28.140625" style="12" customWidth="1"/>
    <col min="3" max="3" width="75.85546875" style="12" customWidth="1"/>
    <col min="4" max="4" width="85" style="12" customWidth="1"/>
    <col min="5" max="5" width="27" style="12" customWidth="1"/>
    <col min="6" max="6" width="23.5703125" style="12" customWidth="1"/>
    <col min="7" max="7" width="21.28515625" style="13" customWidth="1"/>
    <col min="8" max="8" width="19.28515625" style="13" customWidth="1"/>
    <col min="9" max="9" width="20.140625" style="13" customWidth="1"/>
    <col min="10" max="10" width="24.5703125" style="13" customWidth="1"/>
    <col min="11" max="11" width="22.140625" style="14" customWidth="1"/>
    <col min="12" max="12" width="22.140625" style="13" customWidth="1"/>
    <col min="13" max="13" width="31" style="13" bestFit="1" customWidth="1"/>
    <col min="14" max="14" width="36.5703125" style="13" customWidth="1"/>
    <col min="15" max="16384" width="11.42578125" style="11"/>
  </cols>
  <sheetData>
    <row r="1" spans="1:14" s="2" customFormat="1" x14ac:dyDescent="0.25">
      <c r="A1" s="61" t="e" vm="1">
        <v>#VALUE!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1"/>
    </row>
    <row r="2" spans="1:14" s="2" customFormat="1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1"/>
    </row>
    <row r="3" spans="1:14" s="2" customForma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1"/>
    </row>
    <row r="4" spans="1:14" s="2" customFormat="1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1"/>
    </row>
    <row r="5" spans="1:14" s="2" customFormat="1" x14ac:dyDescent="0.25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3"/>
    </row>
    <row r="6" spans="1:14" s="2" customFormat="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1"/>
    </row>
    <row r="7" spans="1:14" s="2" customFormat="1" ht="22.5" customHeight="1" x14ac:dyDescent="0.25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1"/>
    </row>
    <row r="8" spans="1:14" s="2" customFormat="1" ht="26.25" x14ac:dyDescent="0.25">
      <c r="A8" s="62" t="s">
        <v>0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4"/>
    </row>
    <row r="9" spans="1:14" s="2" customFormat="1" ht="26.25" x14ac:dyDescent="0.25">
      <c r="A9" s="62" t="s">
        <v>1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4"/>
    </row>
    <row r="10" spans="1:14" s="2" customFormat="1" ht="26.25" x14ac:dyDescent="0.25">
      <c r="A10" s="61" t="s">
        <v>27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3"/>
    </row>
    <row r="11" spans="1:14" s="2" customFormat="1" ht="25.5" x14ac:dyDescent="0.25">
      <c r="A11" s="60" t="s">
        <v>18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5"/>
    </row>
    <row r="12" spans="1:14" s="2" customFormat="1" ht="30" customHeight="1" x14ac:dyDescent="0.25">
      <c r="A12" s="24"/>
      <c r="B12" s="24"/>
      <c r="C12" s="24"/>
      <c r="D12" s="24"/>
      <c r="E12" s="24"/>
      <c r="F12" s="24"/>
      <c r="G12" s="25"/>
      <c r="H12" s="25"/>
      <c r="I12" s="25"/>
      <c r="J12" s="25"/>
      <c r="K12" s="26"/>
      <c r="L12" s="27"/>
      <c r="M12" s="28"/>
      <c r="N12" s="1"/>
    </row>
    <row r="13" spans="1:14" s="6" customFormat="1" ht="61.5" customHeight="1" x14ac:dyDescent="0.25">
      <c r="A13" s="29" t="s">
        <v>2</v>
      </c>
      <c r="B13" s="29" t="s">
        <v>3</v>
      </c>
      <c r="C13" s="29" t="s">
        <v>4</v>
      </c>
      <c r="D13" s="29" t="s">
        <v>5</v>
      </c>
      <c r="E13" s="29" t="s">
        <v>6</v>
      </c>
      <c r="F13" s="30" t="s">
        <v>7</v>
      </c>
      <c r="G13" s="31" t="s">
        <v>10</v>
      </c>
      <c r="H13" s="30" t="s">
        <v>8</v>
      </c>
      <c r="I13" s="30" t="s">
        <v>9</v>
      </c>
      <c r="J13" s="30" t="s">
        <v>17</v>
      </c>
      <c r="K13" s="30" t="s">
        <v>11</v>
      </c>
      <c r="L13" s="30" t="s">
        <v>12</v>
      </c>
      <c r="M13" s="30" t="s">
        <v>13</v>
      </c>
    </row>
    <row r="14" spans="1:14" s="6" customFormat="1" ht="61.5" customHeight="1" x14ac:dyDescent="0.35">
      <c r="A14" s="52" t="s">
        <v>25</v>
      </c>
      <c r="B14" s="52" t="s">
        <v>14</v>
      </c>
      <c r="C14" s="52" t="s">
        <v>26</v>
      </c>
      <c r="D14" s="53" t="s">
        <v>23</v>
      </c>
      <c r="E14" s="52" t="s">
        <v>24</v>
      </c>
      <c r="F14" s="54">
        <v>95000</v>
      </c>
      <c r="G14" s="56">
        <v>12332.87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57">
        <v>82667.13</v>
      </c>
    </row>
    <row r="15" spans="1:14" s="5" customFormat="1" ht="51.75" customHeight="1" x14ac:dyDescent="0.35">
      <c r="A15" s="32" t="s">
        <v>20</v>
      </c>
      <c r="B15" s="33" t="s">
        <v>14</v>
      </c>
      <c r="C15" s="34" t="s">
        <v>19</v>
      </c>
      <c r="D15" s="34" t="s">
        <v>23</v>
      </c>
      <c r="E15" s="34" t="s">
        <v>15</v>
      </c>
      <c r="F15" s="55">
        <v>13000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6">
        <f t="shared" ref="M15" si="0">+F15-L15</f>
        <v>13000</v>
      </c>
    </row>
    <row r="16" spans="1:14" s="5" customFormat="1" ht="45.75" customHeight="1" x14ac:dyDescent="0.25">
      <c r="A16" s="37" t="s">
        <v>16</v>
      </c>
      <c r="B16" s="37">
        <f>COUNTA(B14:B15)</f>
        <v>2</v>
      </c>
      <c r="C16" s="37"/>
      <c r="D16" s="37"/>
      <c r="E16" s="37"/>
      <c r="F16" s="38">
        <f>SUM(F14:F15)</f>
        <v>108000</v>
      </c>
      <c r="G16" s="38">
        <f t="shared" ref="G16:L16" si="1">SUM(G15:G15)</f>
        <v>0</v>
      </c>
      <c r="H16" s="38">
        <f t="shared" si="1"/>
        <v>0</v>
      </c>
      <c r="I16" s="38">
        <f t="shared" si="1"/>
        <v>0</v>
      </c>
      <c r="J16" s="38">
        <f t="shared" si="1"/>
        <v>0</v>
      </c>
      <c r="K16" s="38">
        <f t="shared" si="1"/>
        <v>0</v>
      </c>
      <c r="L16" s="38">
        <f t="shared" si="1"/>
        <v>0</v>
      </c>
      <c r="M16" s="39">
        <f>SUM(M14:M15)</f>
        <v>95667.13</v>
      </c>
    </row>
    <row r="17" spans="1:14" s="5" customFormat="1" ht="65.25" customHeight="1" x14ac:dyDescent="0.35">
      <c r="A17" s="23"/>
      <c r="B17" s="23"/>
      <c r="C17" s="40"/>
      <c r="D17" s="23"/>
      <c r="E17" s="23"/>
      <c r="F17" s="24"/>
      <c r="G17" s="24"/>
      <c r="H17" s="24"/>
      <c r="I17" s="24"/>
      <c r="J17" s="15"/>
      <c r="K17" s="24"/>
      <c r="L17" s="24"/>
      <c r="M17" s="41"/>
    </row>
    <row r="18" spans="1:14" s="5" customFormat="1" ht="65.25" customHeight="1" x14ac:dyDescent="0.4">
      <c r="A18" s="23"/>
      <c r="B18" s="23"/>
      <c r="C18" s="40"/>
      <c r="D18" s="60"/>
      <c r="E18" s="60"/>
      <c r="F18" s="60"/>
      <c r="G18" s="24"/>
      <c r="H18" s="25"/>
      <c r="I18" s="42"/>
      <c r="J18" s="17"/>
      <c r="K18" s="43"/>
      <c r="L18" s="44"/>
      <c r="M18" s="45"/>
      <c r="N18" s="7"/>
    </row>
    <row r="19" spans="1:14" s="6" customFormat="1" ht="96" customHeight="1" thickBot="1" x14ac:dyDescent="0.45">
      <c r="A19" s="24"/>
      <c r="B19" s="46"/>
      <c r="C19" s="47"/>
      <c r="D19" s="60"/>
      <c r="E19" s="60"/>
      <c r="F19" s="60"/>
      <c r="G19" s="46"/>
      <c r="H19" s="46"/>
      <c r="I19" s="46"/>
      <c r="J19" s="17"/>
      <c r="K19" s="46"/>
      <c r="L19" s="46"/>
      <c r="M19" s="46"/>
    </row>
    <row r="20" spans="1:14" s="6" customFormat="1" ht="26.25" x14ac:dyDescent="0.4">
      <c r="A20" s="15"/>
      <c r="B20" s="46"/>
      <c r="C20" s="58" t="s">
        <v>21</v>
      </c>
      <c r="D20" s="59"/>
      <c r="E20" s="59"/>
      <c r="F20" s="59"/>
      <c r="G20" s="48"/>
      <c r="H20" s="49"/>
      <c r="I20" s="49"/>
      <c r="J20" s="17"/>
      <c r="K20" s="50"/>
      <c r="L20" s="49"/>
      <c r="M20" s="49"/>
      <c r="N20" s="9"/>
    </row>
    <row r="21" spans="1:14" s="6" customFormat="1" ht="26.25" x14ac:dyDescent="0.4">
      <c r="A21" s="15"/>
      <c r="B21" s="46"/>
      <c r="C21" s="60" t="s">
        <v>22</v>
      </c>
      <c r="D21" s="60"/>
      <c r="E21" s="24"/>
      <c r="F21" s="51"/>
      <c r="G21" s="46"/>
      <c r="H21" s="46"/>
      <c r="I21" s="46"/>
      <c r="J21" s="17"/>
      <c r="K21" s="46"/>
      <c r="L21" s="46"/>
      <c r="M21" s="46"/>
    </row>
    <row r="22" spans="1:14" s="10" customFormat="1" ht="23.25" customHeight="1" x14ac:dyDescent="0.4">
      <c r="A22" s="16"/>
      <c r="B22" s="16"/>
      <c r="C22" s="16"/>
      <c r="D22" s="16"/>
      <c r="E22" s="16"/>
      <c r="F22" s="16"/>
      <c r="G22" s="15"/>
      <c r="H22" s="15"/>
      <c r="I22" s="15"/>
      <c r="J22" s="17"/>
      <c r="K22" s="15"/>
      <c r="L22" s="15"/>
      <c r="M22" s="15"/>
    </row>
    <row r="23" spans="1:14" ht="26.25" x14ac:dyDescent="0.4">
      <c r="A23" s="16"/>
      <c r="B23" s="16"/>
      <c r="C23" s="16"/>
      <c r="D23" s="16"/>
      <c r="E23" s="16"/>
      <c r="F23" s="16"/>
      <c r="G23" s="17"/>
      <c r="H23" s="17"/>
      <c r="I23" s="17"/>
      <c r="J23" s="17"/>
      <c r="K23" s="18"/>
      <c r="L23" s="17"/>
      <c r="M23" s="17"/>
    </row>
    <row r="24" spans="1:14" ht="32.25" x14ac:dyDescent="0.5">
      <c r="A24" s="21"/>
      <c r="B24" s="21"/>
      <c r="C24" s="21"/>
      <c r="D24" s="21"/>
      <c r="E24" s="21"/>
      <c r="F24" s="21"/>
      <c r="G24" s="19"/>
      <c r="H24" s="19"/>
      <c r="I24" s="19"/>
      <c r="J24" s="19"/>
      <c r="K24" s="22"/>
      <c r="L24" s="19"/>
      <c r="M24" s="19"/>
    </row>
    <row r="25" spans="1:14" s="13" customFormat="1" ht="32.25" x14ac:dyDescent="0.5">
      <c r="A25" s="21"/>
      <c r="B25" s="21"/>
      <c r="C25" s="21"/>
      <c r="D25" s="21"/>
      <c r="E25" s="21"/>
      <c r="F25" s="21"/>
      <c r="G25" s="20"/>
      <c r="H25" s="19"/>
      <c r="I25" s="19"/>
      <c r="J25" s="19"/>
      <c r="K25" s="22"/>
      <c r="L25" s="19"/>
      <c r="M25" s="19"/>
    </row>
    <row r="26" spans="1:14" s="13" customFormat="1" x14ac:dyDescent="0.35">
      <c r="A26" s="12"/>
      <c r="B26" s="12"/>
      <c r="C26" s="12"/>
      <c r="D26" s="12"/>
      <c r="E26" s="12"/>
      <c r="F26" s="12"/>
      <c r="G26" s="8"/>
      <c r="K26" s="14"/>
    </row>
    <row r="27" spans="1:14" s="13" customFormat="1" x14ac:dyDescent="0.35">
      <c r="A27" s="12"/>
      <c r="B27" s="12"/>
      <c r="C27" s="12"/>
      <c r="D27" s="12"/>
      <c r="E27" s="12"/>
      <c r="F27" s="12"/>
      <c r="G27" s="8"/>
      <c r="K27" s="14"/>
    </row>
    <row r="28" spans="1:14" s="13" customFormat="1" x14ac:dyDescent="0.35">
      <c r="A28" s="12"/>
      <c r="B28" s="12"/>
      <c r="C28" s="12"/>
      <c r="D28" s="12"/>
      <c r="E28" s="12"/>
      <c r="F28" s="12"/>
      <c r="G28" s="8"/>
      <c r="K28" s="14"/>
    </row>
    <row r="29" spans="1:14" s="13" customFormat="1" x14ac:dyDescent="0.35">
      <c r="A29" s="12"/>
      <c r="B29" s="12"/>
      <c r="C29" s="12"/>
      <c r="D29" s="12"/>
      <c r="E29" s="12"/>
      <c r="F29" s="12"/>
      <c r="G29" s="8"/>
      <c r="K29" s="14"/>
    </row>
    <row r="30" spans="1:14" s="13" customFormat="1" x14ac:dyDescent="0.35">
      <c r="A30" s="12"/>
      <c r="B30" s="12"/>
      <c r="C30" s="12"/>
      <c r="D30" s="12"/>
      <c r="E30" s="12"/>
      <c r="F30" s="12"/>
      <c r="G30" s="8"/>
      <c r="K30" s="14"/>
    </row>
    <row r="31" spans="1:14" s="13" customFormat="1" x14ac:dyDescent="0.35">
      <c r="A31" s="12"/>
      <c r="B31" s="12"/>
      <c r="C31" s="12"/>
      <c r="D31" s="12"/>
      <c r="E31" s="12"/>
      <c r="F31" s="12"/>
      <c r="G31" s="8"/>
      <c r="K31" s="14"/>
    </row>
  </sheetData>
  <autoFilter ref="A13:M16" xr:uid="{00000000-0001-0000-0000-000000000000}"/>
  <mergeCells count="9">
    <mergeCell ref="C20:D20"/>
    <mergeCell ref="C21:D21"/>
    <mergeCell ref="A1:M7"/>
    <mergeCell ref="A8:M8"/>
    <mergeCell ref="A9:M9"/>
    <mergeCell ref="A10:M10"/>
    <mergeCell ref="A11:M11"/>
    <mergeCell ref="D18:F19"/>
    <mergeCell ref="E20:F20"/>
  </mergeCells>
  <printOptions horizontalCentered="1"/>
  <pageMargins left="0.23622047244094491" right="0.23622047244094491" top="0.35433070866141736" bottom="0.35433070866141736" header="0.31496062992125984" footer="0.31496062992125984"/>
  <pageSetup scale="28" fitToHeight="0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VIGILANCIA JULIO 2024</vt:lpstr>
      <vt:lpstr>'VIGILANCIA JULIO 2024'!Área_de_impresión</vt:lpstr>
      <vt:lpstr>'VIGILANCIA JULIO 2024'!Títulos_a_imprimir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datosabiertos</cp:lastModifiedBy>
  <cp:revision/>
  <cp:lastPrinted>2024-07-25T17:04:17Z</cp:lastPrinted>
  <dcterms:created xsi:type="dcterms:W3CDTF">2022-03-09T17:44:27Z</dcterms:created>
  <dcterms:modified xsi:type="dcterms:W3CDTF">2024-08-19T13:34:53Z</dcterms:modified>
  <cp:category/>
  <cp:contentStatus/>
</cp:coreProperties>
</file>